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Documents\"/>
    </mc:Choice>
  </mc:AlternateContent>
  <xr:revisionPtr revIDLastSave="0" documentId="8_{2DDB0F51-1C7C-4FFD-A399-492958CD5C5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Maandag" sheetId="1" r:id="rId1"/>
    <sheet name="Blad3" sheetId="3" r:id="rId2"/>
  </sheets>
  <calcPr calcId="191029" concurrentCalc="0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29" i="1" l="1"/>
  <c r="AM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30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P3" i="1"/>
  <c r="AQ3" i="1"/>
  <c r="AP4" i="1"/>
  <c r="AQ4" i="1"/>
  <c r="AP5" i="1"/>
  <c r="AQ5" i="1"/>
  <c r="AP6" i="1"/>
  <c r="AQ6" i="1"/>
  <c r="AP7" i="1"/>
  <c r="AQ7" i="1"/>
  <c r="AP8" i="1"/>
  <c r="AQ8" i="1"/>
  <c r="AP9" i="1"/>
  <c r="AQ9" i="1"/>
  <c r="AP10" i="1"/>
  <c r="AQ10" i="1"/>
  <c r="AP11" i="1"/>
  <c r="AQ11" i="1"/>
  <c r="AP12" i="1"/>
  <c r="AQ12" i="1"/>
  <c r="AP13" i="1"/>
  <c r="AQ13" i="1"/>
  <c r="AP14" i="1"/>
  <c r="AQ14" i="1"/>
  <c r="AP15" i="1"/>
  <c r="AQ15" i="1"/>
  <c r="AP16" i="1"/>
  <c r="AQ16" i="1"/>
  <c r="AP17" i="1"/>
  <c r="AQ17" i="1"/>
  <c r="AP18" i="1"/>
  <c r="AQ18" i="1"/>
  <c r="AP19" i="1"/>
  <c r="AQ19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P28" i="1"/>
  <c r="AQ28" i="1"/>
  <c r="AP29" i="1"/>
  <c r="AQ29" i="1"/>
  <c r="AP30" i="1"/>
  <c r="AQ30" i="1"/>
  <c r="AQ2" i="1"/>
  <c r="A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  <author>Peters</author>
  </authors>
  <commentList>
    <comment ref="D1" authorId="0" shapeId="0" xr:uid="{C0C40787-0040-4F5B-9AB9-E23AA35CAB9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sep</t>
        </r>
      </text>
    </comment>
    <comment ref="E1" authorId="0" shapeId="0" xr:uid="{D2F0FE0F-7289-492C-BFFC-7E1D84804E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sep</t>
        </r>
      </text>
    </comment>
    <comment ref="F1" authorId="0" shapeId="0" xr:uid="{C750F75D-AC31-4496-9053-C323B3DE4F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sep</t>
        </r>
      </text>
    </comment>
    <comment ref="G1" authorId="0" shapeId="0" xr:uid="{B92FC76F-7359-4493-88B0-F3C6EE9F88F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 okt</t>
        </r>
      </text>
    </comment>
    <comment ref="H1" authorId="0" shapeId="0" xr:uid="{C0B876DB-BE2C-466B-9D0A-1CD95E23D39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8 okt</t>
        </r>
      </text>
    </comment>
    <comment ref="I1" authorId="0" shapeId="0" xr:uid="{261A35FA-62C4-4CF8-B9F7-D11B0FF892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15 okt</t>
        </r>
      </text>
    </comment>
    <comment ref="J1" authorId="0" shapeId="0" xr:uid="{CA32C8CE-FB95-492B-89FF-29FA5A73F58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22 okt</t>
        </r>
      </text>
    </comment>
    <comment ref="K1" authorId="0" shapeId="0" xr:uid="{2A101320-C400-4FCB-9A40-7DCDB92718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okt</t>
        </r>
      </text>
    </comment>
    <comment ref="L1" authorId="0" shapeId="0" xr:uid="{6FA5943E-B277-4235-8BB4-C7049CDEBA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12 nov</t>
        </r>
      </text>
    </comment>
    <comment ref="M1" authorId="0" shapeId="0" xr:uid="{28A10645-560E-413C-B7F8-5234C913D5D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19 nov</t>
        </r>
      </text>
    </comment>
    <comment ref="N1" authorId="0" shapeId="0" xr:uid="{35A1CF59-583A-432E-9155-304589C272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26 nov</t>
        </r>
      </text>
    </comment>
    <comment ref="O1" authorId="0" shapeId="0" xr:uid="{EAC1AE21-BDFB-4256-B640-6233B0A0AA3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dec</t>
        </r>
      </text>
    </comment>
    <comment ref="P1" authorId="0" shapeId="0" xr:uid="{FA6B9B4D-E70A-4BA1-8787-B1E42F8AB9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dec</t>
        </r>
      </text>
    </comment>
    <comment ref="Q1" authorId="0" shapeId="0" xr:uid="{A839E09A-E1B3-4E77-9198-2445E70F37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dec</t>
        </r>
      </text>
    </comment>
    <comment ref="R1" authorId="0" shapeId="0" xr:uid="{BD270DC4-8B68-4B37-ACFD-76C3E7D08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14 jan</t>
        </r>
      </text>
    </comment>
    <comment ref="S1" authorId="0" shapeId="0" xr:uid="{4EBA503F-0E38-40B8-9784-E4A52617CE2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21 jan</t>
        </r>
      </text>
    </comment>
    <comment ref="T1" authorId="0" shapeId="0" xr:uid="{5389E23B-3F53-4C81-B557-E148A553BF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28 jan:
geen slems</t>
        </r>
      </text>
    </comment>
    <comment ref="U1" authorId="0" shapeId="0" xr:uid="{8E17138B-8069-4FBE-A2D7-C0D37560F0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4 feb</t>
        </r>
      </text>
    </comment>
    <comment ref="V1" authorId="0" shapeId="0" xr:uid="{BDE2D4EB-8043-41FA-84DD-6289A2417E7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11 feb</t>
        </r>
      </text>
    </comment>
    <comment ref="W1" authorId="0" shapeId="0" xr:uid="{635FE1EC-FFFA-4FC9-BCCF-CF4A232F60D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18 feb</t>
        </r>
      </text>
    </comment>
    <comment ref="X1" authorId="0" shapeId="0" xr:uid="{2115575D-22A1-420A-AE50-5C4B9F5672A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25 feb</t>
        </r>
      </text>
    </comment>
    <comment ref="G2" authorId="0" shapeId="0" xr:uid="{670D1C1A-418A-4DD0-8CD5-5FA2F478FA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J2" authorId="0" shapeId="0" xr:uid="{809C4559-A626-454C-B046-8BECA7A8E9E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- 1
A7  +1</t>
        </r>
      </text>
    </comment>
    <comment ref="K2" authorId="0" shapeId="0" xr:uid="{CE609CE0-C546-4C0F-A641-FA87B5ACD8D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
A10  +1</t>
        </r>
      </text>
    </comment>
    <comment ref="M2" authorId="0" shapeId="0" xr:uid="{750A090B-2CD2-4BA7-948B-FE1128C5E86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</t>
        </r>
      </text>
    </comment>
    <comment ref="D3" authorId="1" shapeId="0" xr:uid="{5BFCDAD8-62BA-4427-88F9-3EC29B55D24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E3" authorId="1" shapeId="0" xr:uid="{D5221BA0-B322-4D31-ABE7-394D374264BE}">
      <text>
        <r>
          <rPr>
            <sz val="12"/>
            <color indexed="81"/>
            <rFont val="Tahoma"/>
            <charset val="1"/>
          </rPr>
          <t xml:space="preserve">A9  +1
</t>
        </r>
      </text>
    </comment>
    <comment ref="G3" authorId="0" shapeId="0" xr:uid="{8C9A28DA-5FD0-401B-B77A-AC9D9E68DF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J3" authorId="0" shapeId="0" xr:uid="{0565E3E1-211B-4361-8F2B-0065C76B96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3" authorId="0" shapeId="0" xr:uid="{E6557553-A71E-4436-AAB4-0B98D5D10F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
A10  +1</t>
        </r>
      </text>
    </comment>
    <comment ref="M3" authorId="0" shapeId="0" xr:uid="{A1C7C74E-51B0-48A5-A21B-0998341A1C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</t>
        </r>
      </text>
    </comment>
    <comment ref="N3" authorId="0" shapeId="0" xr:uid="{B5B05642-DDAE-4553-952A-F52355DF85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S3" authorId="0" shapeId="0" xr:uid="{57639E0E-9B9C-4061-83FA-42C5931D1B7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+1</t>
        </r>
      </text>
    </comment>
    <comment ref="V3" authorId="0" shapeId="0" xr:uid="{AFD0D1B4-2275-4713-9D48-F82F3123448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W3" authorId="0" shapeId="0" xr:uid="{6865B264-0055-48DE-A3F7-C9D4DE167D8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-1</t>
        </r>
      </text>
    </comment>
    <comment ref="D4" authorId="1" shapeId="0" xr:uid="{A83F3649-5DB2-4281-9AAE-AAD2A273442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
A17  -1</t>
        </r>
      </text>
    </comment>
    <comment ref="J4" authorId="0" shapeId="0" xr:uid="{9F622402-2AD8-4327-AC6E-2B0830BD9E6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L4" authorId="0" shapeId="0" xr:uid="{07E8AA65-6D09-4BFB-93F9-6959D5DA80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N4" authorId="0" shapeId="0" xr:uid="{45E49C59-AE2E-42FE-AD16-850BBDE33F5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O4" authorId="0" shapeId="0" xr:uid="{9914C239-A2D3-4C46-9C21-179F68E3B5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4" authorId="0" shapeId="0" xr:uid="{02E2F27F-87F7-4DCB-B210-7E0A3CD6A9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18 +1</t>
        </r>
      </text>
    </comment>
    <comment ref="Q4" authorId="0" shapeId="0" xr:uid="{14D75EFE-3F6D-4FC3-8AE1-9A54BCC519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J5" authorId="0" shapeId="0" xr:uid="{43366FEF-21F6-4597-B147-4C4C6BBD902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A18  +1</t>
        </r>
      </text>
    </comment>
    <comment ref="L5" authorId="0" shapeId="0" xr:uid="{4D2FC1C7-4AD3-4869-8833-29B5DD999E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5" authorId="0" shapeId="0" xr:uid="{108C50E1-64A9-4D10-87AA-441742D146C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5" authorId="0" shapeId="0" xr:uid="{690A3495-BC78-482B-B313-BAD2987B15D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G6" authorId="0" shapeId="0" xr:uid="{9A8868A9-03EB-4506-B479-047E46283E2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6" authorId="0" shapeId="0" xr:uid="{ADA70C13-14ED-4BC4-AB87-9C2B79B3902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K6" authorId="0" shapeId="0" xr:uid="{33E66562-1912-4C48-85A6-7F48CA4782D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
A18  +1</t>
        </r>
      </text>
    </comment>
    <comment ref="O6" authorId="0" shapeId="0" xr:uid="{E065DE84-6A21-471E-A40D-A78B4A9F929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6" authorId="0" shapeId="0" xr:uid="{5910B1EB-824C-4A82-A277-8FCC045EFEF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A15 -1</t>
        </r>
      </text>
    </comment>
    <comment ref="R6" authorId="0" shapeId="0" xr:uid="{C1F754B7-1AD8-4C30-9151-0A24591B0A9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U6" authorId="0" shapeId="0" xr:uid="{5EEB481D-732B-43C6-ACC4-41D8AE3F84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W6" authorId="0" shapeId="0" xr:uid="{C5191E5E-D4BA-41E2-8460-8BD29C5ACBF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-1
B17  -1</t>
        </r>
      </text>
    </comment>
    <comment ref="D7" authorId="1" shapeId="0" xr:uid="{73731955-B18B-4B38-BA6A-50E3EE384149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7" authorId="0" shapeId="0" xr:uid="{129D745F-48F3-4B64-824C-462B967862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 +1</t>
        </r>
      </text>
    </comment>
    <comment ref="D8" authorId="1" shapeId="0" xr:uid="{22429A0F-4248-4864-A130-7600A6CE64D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
A14  -1</t>
        </r>
      </text>
    </comment>
    <comment ref="G8" authorId="0" shapeId="0" xr:uid="{0FD803A2-A93C-4459-B8A6-7CAD4F298C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-1</t>
        </r>
      </text>
    </comment>
    <comment ref="J8" authorId="0" shapeId="0" xr:uid="{CAB4CDF8-FF41-4230-95C8-14C36A0AFF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8" authorId="0" shapeId="0" xr:uid="{7EA0D149-6BBD-496B-8216-9569FC00D81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L8" authorId="0" shapeId="0" xr:uid="{50811612-2091-4B5C-9D3C-2001972A19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8" authorId="0" shapeId="0" xr:uid="{EEC47E2F-665C-45B4-8AF1-099D599E820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</t>
        </r>
      </text>
    </comment>
    <comment ref="U8" authorId="0" shapeId="0" xr:uid="{BA5BF232-4EBF-45EA-9467-CFFB51E85C8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+1</t>
        </r>
      </text>
    </comment>
    <comment ref="V8" authorId="0" shapeId="0" xr:uid="{D60052AE-B9D1-406D-B62F-685CC3D340E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E9" authorId="1" shapeId="0" xr:uid="{6F68E595-9779-4C2E-B25B-5B833BCAE75F}">
      <text>
        <r>
          <rPr>
            <b/>
            <sz val="12"/>
            <color indexed="81"/>
            <rFont val="Tahoma"/>
            <charset val="1"/>
          </rPr>
          <t>A21  +1</t>
        </r>
      </text>
    </comment>
    <comment ref="G9" authorId="0" shapeId="0" xr:uid="{ABAE7714-15ED-447A-BE6C-B3C8404BBD6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L9" authorId="0" shapeId="0" xr:uid="{F48689E7-D6F0-4C95-A237-D70A1C887A5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9" authorId="0" shapeId="0" xr:uid="{2908C0DE-06C0-4312-A9D0-13CB561F465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-1
A16 -1</t>
        </r>
      </text>
    </comment>
    <comment ref="U9" authorId="0" shapeId="0" xr:uid="{6925FF1A-FBDC-47C1-A29C-089D83D668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V9" authorId="0" shapeId="0" xr:uid="{3C6F8EF7-DA01-4C9E-B7A4-C319F24B34B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
A23  -1</t>
        </r>
      </text>
    </comment>
    <comment ref="D10" authorId="1" shapeId="0" xr:uid="{F767F12D-6D83-4416-A126-69745B60F5C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10" authorId="0" shapeId="0" xr:uid="{A9B7C1E0-8F76-4881-BB93-E5F94C271E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M10" authorId="0" shapeId="0" xr:uid="{C61EBE99-D469-4A21-8CC0-D065A7C9672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10" authorId="0" shapeId="0" xr:uid="{A3959E07-A655-4270-83DF-D5F23C6C891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V10" authorId="0" shapeId="0" xr:uid="{7BA8C677-58FA-4EA3-899D-E617632BEC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D12" authorId="1" shapeId="0" xr:uid="{08C7A178-BE06-4171-8F20-14C0086B23D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G12" authorId="0" shapeId="0" xr:uid="{BF2DA355-B020-4259-B956-0108F5E0CF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12" authorId="0" shapeId="0" xr:uid="{9C9A6DF1-67B3-4BDD-ACF5-7D991C8F73A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M12" authorId="0" shapeId="0" xr:uid="{F30EB3AE-C4FD-4364-8158-9C5F8FF1BF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12" authorId="0" shapeId="0" xr:uid="{5A418555-8D79-4C13-B455-A2B36061643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D13" authorId="1" shapeId="0" xr:uid="{5F226637-8D9B-4946-9C59-FB3417C5C8E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I13" authorId="0" shapeId="0" xr:uid="{06A5E1ED-D079-4946-AEF9-0859954B2DC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M13" authorId="0" shapeId="0" xr:uid="{9F7687DA-5B09-49C2-BEE1-37E4676C097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  
na overleg met Hans B en Herbert C.</t>
        </r>
      </text>
    </comment>
    <comment ref="O13" authorId="0" shapeId="0" xr:uid="{1AB61914-91C0-4D27-8FCD-647122BE4F5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13" authorId="0" shapeId="0" xr:uid="{870E757F-7B1C-476B-8CCB-624E2D9A37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X13" authorId="0" shapeId="0" xr:uid="{B45426F0-8E27-4DEB-87BE-52DE772A633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K14" authorId="0" shapeId="0" xr:uid="{C571BCC5-7F65-4B4C-BF15-ED1EBA4680D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</t>
        </r>
      </text>
    </comment>
    <comment ref="O14" authorId="0" shapeId="0" xr:uid="{B82272A1-E6EE-4A57-8707-E8337E477C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P14" authorId="0" shapeId="0" xr:uid="{A2758B30-4B51-446F-8D7C-06912188E8A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+1</t>
        </r>
      </text>
    </comment>
    <comment ref="E15" authorId="1" shapeId="0" xr:uid="{9AB04AB6-CAFD-44ED-A723-A69725E403CA}">
      <text>
        <r>
          <rPr>
            <sz val="12"/>
            <color indexed="81"/>
            <rFont val="Tahoma"/>
            <charset val="1"/>
          </rPr>
          <t>A9 +1
A21  -1</t>
        </r>
      </text>
    </comment>
    <comment ref="M15" authorId="0" shapeId="0" xr:uid="{1171F29D-19F4-4C66-9365-2D64AB82CDF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B16  -1</t>
        </r>
      </text>
    </comment>
    <comment ref="U15" authorId="0" shapeId="0" xr:uid="{D7340DC4-A867-4309-9EE5-C50B112754E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B14  +1</t>
        </r>
      </text>
    </comment>
    <comment ref="X15" authorId="0" shapeId="0" xr:uid="{B0F4A4E5-46BB-4584-A025-B2A408C2930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</t>
        </r>
      </text>
    </comment>
    <comment ref="D16" authorId="1" shapeId="0" xr:uid="{26EB60EE-9332-4DCC-A644-0193C7AB7C6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A23  -1</t>
        </r>
      </text>
    </comment>
    <comment ref="E16" authorId="1" shapeId="0" xr:uid="{6C4FD04C-BBE9-48EF-8F8A-C83DFED0AE31}">
      <text>
        <r>
          <rPr>
            <b/>
            <sz val="12"/>
            <color indexed="81"/>
            <rFont val="Tahoma"/>
            <charset val="1"/>
          </rPr>
          <t>A21  -1</t>
        </r>
      </text>
    </comment>
    <comment ref="H16" authorId="0" shapeId="0" xr:uid="{69C6D8F0-D025-412F-B663-22E441BAE27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A17 -1</t>
        </r>
      </text>
    </comment>
    <comment ref="N16" authorId="0" shapeId="0" xr:uid="{5F9D775A-0727-4417-9569-0E02C01C6A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B7  +1</t>
        </r>
      </text>
    </comment>
    <comment ref="V16" authorId="0" shapeId="0" xr:uid="{D5D57AD6-F272-41F6-A98B-09D3DE31A79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Q18" authorId="0" shapeId="0" xr:uid="{A2A623ED-C2DF-47C6-A479-C5E4F73977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X18" authorId="0" shapeId="0" xr:uid="{0089ACB2-2E79-47A1-BF6D-7EC64CE58F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D19" authorId="1" shapeId="0" xr:uid="{6AE31495-E604-4C15-AC9A-DEBB3BC980C7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E19" authorId="1" shapeId="0" xr:uid="{8449BA75-E867-44E2-9554-624FA697263D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O19" authorId="0" shapeId="0" xr:uid="{59FF4319-1748-4D1E-9E99-7C6C1CC2B86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S19" authorId="0" shapeId="0" xr:uid="{DA39DAD7-C4C3-46EB-A1BD-85703A77356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B18  +1
B23  -1</t>
        </r>
      </text>
    </comment>
    <comment ref="U19" authorId="0" shapeId="0" xr:uid="{1D0EF248-15E3-420A-8060-1C6562C0920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B14  +1</t>
        </r>
      </text>
    </comment>
    <comment ref="D20" authorId="1" shapeId="0" xr:uid="{092EAD0B-4F0D-41F6-9970-AAFD028AAEC2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I20" authorId="0" shapeId="0" xr:uid="{2D68288E-555A-46B7-B51A-A1BDB63399A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J20" authorId="0" shapeId="0" xr:uid="{FEAF09EB-726F-4D6C-BDA1-A639D4B7F2B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O20" authorId="0" shapeId="0" xr:uid="{1537DC9F-D439-4CF0-8D4F-C56A84FCBF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U20" authorId="0" shapeId="0" xr:uid="{9A98D540-FA7B-48E2-8B5E-66B21AB8527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W20" authorId="0" shapeId="0" xr:uid="{F40833A1-F7F8-4045-B164-C433D07A53E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-1</t>
        </r>
      </text>
    </comment>
    <comment ref="D23" authorId="1" shapeId="0" xr:uid="{7F544B91-1285-44DB-A7C8-0295FF0A2CC5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O25" authorId="0" shapeId="0" xr:uid="{E2A16F2B-6121-4116-9478-20CE013A38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B20 -1</t>
        </r>
      </text>
    </comment>
    <comment ref="D27" authorId="1" shapeId="0" xr:uid="{16FD4ADB-B3A1-4FCD-B94B-BE6DF803034F}">
      <text>
        <r>
          <rPr>
            <b/>
            <sz val="12"/>
            <color indexed="81"/>
            <rFont val="Tahoma"/>
            <family val="2"/>
          </rPr>
          <t>Peters:</t>
        </r>
        <r>
          <rPr>
            <sz val="12"/>
            <color indexed="81"/>
            <rFont val="Tahoma"/>
            <family val="2"/>
          </rPr>
          <t xml:space="preserve">
A3  +1</t>
        </r>
      </text>
    </comment>
    <comment ref="K27" authorId="0" shapeId="0" xr:uid="{9E35BD7D-910A-4F51-81F6-DC1B4321C4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A8  +1</t>
        </r>
      </text>
    </comment>
    <comment ref="G28" authorId="0" shapeId="0" xr:uid="{62DFCFC5-BA68-4DB6-BF19-25122181206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D29" authorId="1" shapeId="0" xr:uid="{142D82F0-258F-4474-8551-4F21D35F3378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29" authorId="0" shapeId="0" xr:uid="{9A84DD6D-E5CA-4693-BC55-6CBAD4DF30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V29" authorId="0" shapeId="0" xr:uid="{2B53594A-BB17-48A9-BFE6-FFF31BC641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1</t>
        </r>
      </text>
    </comment>
    <comment ref="D30" authorId="1" shapeId="0" xr:uid="{B35C5AB1-7A2D-4FA5-9F5B-74B96B7CB6E1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B23  +1</t>
        </r>
      </text>
    </comment>
    <comment ref="E30" authorId="1" shapeId="0" xr:uid="{65E94055-A4FE-44E9-838E-314E998BE41E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M30" authorId="0" shapeId="0" xr:uid="{2357FEF0-F025-4B10-9283-CDC7D974C71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B16 +1</t>
        </r>
      </text>
    </comment>
    <comment ref="P30" authorId="0" shapeId="0" xr:uid="{04000C80-01AB-4B5D-9686-51306785125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</commentList>
</comments>
</file>

<file path=xl/sharedStrings.xml><?xml version="1.0" encoding="utf-8"?>
<sst xmlns="http://schemas.openxmlformats.org/spreadsheetml/2006/main" count="33" uniqueCount="33">
  <si>
    <t>Totaal</t>
  </si>
  <si>
    <t>Klassement</t>
  </si>
  <si>
    <t>Rang</t>
  </si>
  <si>
    <t>Piet Aarts en Martien van Heugten</t>
  </si>
  <si>
    <t>Henriette en Frits Hoebergen</t>
  </si>
  <si>
    <t>Jan Jaspers en Ruud Wierts</t>
  </si>
  <si>
    <t>Marja Peters en Herbert Clevis</t>
  </si>
  <si>
    <t>Helma Wierts en Faas Peters</t>
  </si>
  <si>
    <t>Nellie van Dijk en Hans Berkers</t>
  </si>
  <si>
    <t>Frans Hoefnagels en Theo Manders</t>
  </si>
  <si>
    <t>Evert Manders en Bjorn Rosenberg</t>
  </si>
  <si>
    <t xml:space="preserve">Nel Jaspers en Jos Bongers </t>
  </si>
  <si>
    <t>Ria van Roij en Truus van de Kruijs</t>
  </si>
  <si>
    <t>Jos Padberg en Frans Cuppen</t>
  </si>
  <si>
    <t>Nora van de Rijdt en Marian van Oosterhout</t>
  </si>
  <si>
    <t>Jo van Horssen en Mia Kanters</t>
  </si>
  <si>
    <t>Nelly van Geffen en Hanny van der Loo</t>
  </si>
  <si>
    <t>Jac Huijsmans en Rini Zegers</t>
  </si>
  <si>
    <t>Netty Mulder en Gerrie Kwarten</t>
  </si>
  <si>
    <t>Petra van Brussel en Theo Isbouts</t>
  </si>
  <si>
    <t>Betsie van Abeelen en Marianne Bakker</t>
  </si>
  <si>
    <t>Jo van Hoef en Gerard Leenders</t>
  </si>
  <si>
    <t>Jacqueline en Henk van Oosterhout</t>
  </si>
  <si>
    <t>Irene Wiegerinck en Thieu Wijnen</t>
  </si>
  <si>
    <t>Erneste Mulder en Toos Bijnen</t>
  </si>
  <si>
    <t>Willemien Berkvens en Toos Peeters</t>
  </si>
  <si>
    <t>Vera en Harrie Veldman</t>
  </si>
  <si>
    <t>Jeanne de Leyer en Elly Schrijvers</t>
  </si>
  <si>
    <t>Mirjam Groothuis en Robert Hurkmans</t>
  </si>
  <si>
    <t>Monique Fortuin en Ben Koolen</t>
  </si>
  <si>
    <t>Naam</t>
  </si>
  <si>
    <t>Dorus Koolen en Marian van den Boomen</t>
  </si>
  <si>
    <t>Ans van der Heijden en Henk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</si>
</sst>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5" borderId="0" xfId="0" applyFont="1" applyFill="1"/>
    <xf numFmtId="0" fontId="1" fillId="5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as Peters" id="{7499A529-5EE3-4DF6-BBDC-93EBF5482B4D}" userId="806ea55b142a1f87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" dT="2025-02-25T09:27:33.46" personId="{7499A529-5EE3-4DF6-BBDC-93EBF5482B4D}" id="{1CD74CF5-B779-4147-B5A4-1844AE5923B2}">
    <text>A8  +1
A18  +1</text>
  </threadedComment>
  <threadedComment ref="Z8" dT="2025-02-25T09:28:57.67" personId="{7499A529-5EE3-4DF6-BBDC-93EBF5482B4D}" id="{2C2581AC-B74D-4D27-8CF1-CA7C552B07CB}">
    <text>A18  +1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5"/>
  <sheetViews>
    <sheetView tabSelected="1" topLeftCell="B1" workbookViewId="0">
      <pane ySplit="1" topLeftCell="A2" activePane="bottomLeft" state="frozen"/>
      <selection activeCell="B1" sqref="B1"/>
      <selection pane="bottomLeft" activeCell="P24" sqref="P24"/>
    </sheetView>
  </sheetViews>
  <sheetFormatPr defaultColWidth="7.6640625" defaultRowHeight="18.2" x14ac:dyDescent="0.35"/>
  <cols>
    <col min="1" max="1" width="5.33203125" style="9" hidden="1" customWidth="1"/>
    <col min="2" max="2" width="52.6640625" style="20" bestFit="1" customWidth="1"/>
    <col min="3" max="3" width="12" style="2" hidden="1" customWidth="1"/>
    <col min="4" max="6" width="4" style="2" customWidth="1"/>
    <col min="7" max="10" width="4" style="23" customWidth="1"/>
    <col min="11" max="12" width="4" style="2" customWidth="1"/>
    <col min="13" max="13" width="4.109375" style="23" customWidth="1"/>
    <col min="14" max="16" width="4.33203125" style="23" customWidth="1"/>
    <col min="17" max="17" width="4.33203125" style="2" customWidth="1"/>
    <col min="18" max="19" width="4.33203125" style="23" customWidth="1"/>
    <col min="20" max="20" width="4.33203125" style="2" customWidth="1"/>
    <col min="21" max="23" width="4.33203125" style="23" customWidth="1"/>
    <col min="24" max="24" width="4.33203125" style="2" customWidth="1"/>
    <col min="25" max="36" width="4.33203125" style="2" hidden="1" customWidth="1"/>
    <col min="37" max="38" width="4.109375" style="2" hidden="1" customWidth="1"/>
    <col min="39" max="39" width="8.88671875" style="18" bestFit="1" customWidth="1"/>
    <col min="40" max="40" width="4" style="13" customWidth="1"/>
    <col min="41" max="41" width="4.44140625" style="2" bestFit="1" customWidth="1"/>
    <col min="42" max="42" width="50.44140625" style="10" bestFit="1" customWidth="1"/>
    <col min="43" max="43" width="10.33203125" style="16" bestFit="1" customWidth="1"/>
    <col min="44" max="16384" width="7.6640625" style="2"/>
  </cols>
  <sheetData>
    <row r="1" spans="1:43" x14ac:dyDescent="0.35">
      <c r="A1" s="1" t="s">
        <v>2</v>
      </c>
      <c r="B1" s="1" t="s">
        <v>30</v>
      </c>
      <c r="C1" s="1"/>
      <c r="D1" s="1">
        <v>1</v>
      </c>
      <c r="E1" s="1">
        <v>2</v>
      </c>
      <c r="F1" s="1">
        <v>3</v>
      </c>
      <c r="G1" s="22">
        <v>4</v>
      </c>
      <c r="H1" s="22">
        <v>5</v>
      </c>
      <c r="I1" s="22">
        <v>6</v>
      </c>
      <c r="J1" s="22">
        <v>7</v>
      </c>
      <c r="K1" s="1">
        <v>8</v>
      </c>
      <c r="L1" s="1">
        <v>9</v>
      </c>
      <c r="M1" s="22">
        <v>10</v>
      </c>
      <c r="N1" s="22">
        <v>11</v>
      </c>
      <c r="O1" s="22">
        <v>12</v>
      </c>
      <c r="P1" s="22">
        <v>13</v>
      </c>
      <c r="Q1" s="1">
        <v>14</v>
      </c>
      <c r="R1" s="22">
        <v>15</v>
      </c>
      <c r="S1" s="22">
        <v>16</v>
      </c>
      <c r="T1" s="1">
        <v>17</v>
      </c>
      <c r="U1" s="22">
        <v>18</v>
      </c>
      <c r="V1" s="22">
        <v>19</v>
      </c>
      <c r="W1" s="22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17" t="s">
        <v>0</v>
      </c>
      <c r="AN1" s="11"/>
      <c r="AO1" s="3"/>
      <c r="AP1" s="4" t="s">
        <v>1</v>
      </c>
      <c r="AQ1" s="14"/>
    </row>
    <row r="2" spans="1:43" x14ac:dyDescent="0.35">
      <c r="A2" s="5">
        <f t="shared" ref="A2:A30" si="0">RANK(AM2,$AM$2:$AM$32,0)</f>
        <v>15</v>
      </c>
      <c r="B2" s="6" t="s">
        <v>5</v>
      </c>
      <c r="C2" s="1">
        <v>0.04</v>
      </c>
      <c r="D2" s="1"/>
      <c r="E2" s="1"/>
      <c r="F2" s="1"/>
      <c r="G2" s="22">
        <v>1</v>
      </c>
      <c r="H2" s="22"/>
      <c r="I2" s="22"/>
      <c r="J2" s="22">
        <v>0</v>
      </c>
      <c r="K2" s="1">
        <v>0</v>
      </c>
      <c r="L2" s="1"/>
      <c r="M2" s="22">
        <v>-1</v>
      </c>
      <c r="N2" s="22"/>
      <c r="O2" s="22"/>
      <c r="P2" s="22"/>
      <c r="Q2" s="1"/>
      <c r="R2" s="22"/>
      <c r="S2" s="22"/>
      <c r="T2" s="1"/>
      <c r="U2" s="22"/>
      <c r="V2" s="22"/>
      <c r="W2" s="2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7">
        <f>SUM(C2:AL2)</f>
        <v>4.0000000000000036E-2</v>
      </c>
      <c r="AN2" s="12"/>
      <c r="AO2" s="3">
        <v>1</v>
      </c>
      <c r="AP2" s="8" t="str">
        <f t="shared" ref="AP2:AP30" si="1">VLOOKUP(AO2,A$2:AM$32,2,0)</f>
        <v>Marja Peters en Herbert Clevis</v>
      </c>
      <c r="AQ2" s="15">
        <f t="shared" ref="AQ2:AQ30" si="2">VLOOKUP(AO2,A$2:AM$32,39,0)</f>
        <v>11.039</v>
      </c>
    </row>
    <row r="3" spans="1:43" x14ac:dyDescent="0.35">
      <c r="A3" s="5">
        <f t="shared" si="0"/>
        <v>1</v>
      </c>
      <c r="B3" s="6" t="s">
        <v>6</v>
      </c>
      <c r="C3" s="1">
        <v>3.9E-2</v>
      </c>
      <c r="D3" s="1">
        <v>2</v>
      </c>
      <c r="E3" s="1">
        <v>1</v>
      </c>
      <c r="F3" s="1"/>
      <c r="G3" s="22">
        <v>1</v>
      </c>
      <c r="H3" s="22"/>
      <c r="I3" s="22"/>
      <c r="J3" s="22">
        <v>2</v>
      </c>
      <c r="K3" s="1">
        <v>2</v>
      </c>
      <c r="L3" s="1"/>
      <c r="M3" s="22">
        <v>1</v>
      </c>
      <c r="N3" s="22">
        <v>1</v>
      </c>
      <c r="O3" s="22"/>
      <c r="P3" s="22"/>
      <c r="Q3" s="1"/>
      <c r="R3" s="22"/>
      <c r="S3" s="22">
        <v>1</v>
      </c>
      <c r="T3" s="1"/>
      <c r="U3" s="22"/>
      <c r="V3" s="22">
        <v>1</v>
      </c>
      <c r="W3" s="22">
        <v>-1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7">
        <f t="shared" ref="AM3:AM30" si="3">SUM(C3:AL3)</f>
        <v>11.039</v>
      </c>
      <c r="AN3" s="12"/>
      <c r="AO3" s="3">
        <v>2</v>
      </c>
      <c r="AP3" s="8" t="str">
        <f t="shared" si="1"/>
        <v>Evert Manders en Bjorn Rosenberg</v>
      </c>
      <c r="AQ3" s="15">
        <f t="shared" si="2"/>
        <v>4.0339999999999998</v>
      </c>
    </row>
    <row r="4" spans="1:43" x14ac:dyDescent="0.35">
      <c r="A4" s="5">
        <f t="shared" si="0"/>
        <v>4</v>
      </c>
      <c r="B4" s="6" t="s">
        <v>7</v>
      </c>
      <c r="C4" s="1">
        <v>3.7999999999999999E-2</v>
      </c>
      <c r="D4" s="1">
        <v>1</v>
      </c>
      <c r="E4" s="1"/>
      <c r="F4" s="1"/>
      <c r="G4" s="22"/>
      <c r="H4" s="22"/>
      <c r="I4" s="22"/>
      <c r="J4" s="22">
        <v>1</v>
      </c>
      <c r="K4" s="1"/>
      <c r="L4" s="1">
        <v>1</v>
      </c>
      <c r="M4" s="22"/>
      <c r="N4" s="22">
        <v>1</v>
      </c>
      <c r="O4" s="22">
        <v>-1</v>
      </c>
      <c r="P4" s="22">
        <v>1</v>
      </c>
      <c r="Q4" s="1">
        <v>-1</v>
      </c>
      <c r="R4" s="22"/>
      <c r="S4" s="22"/>
      <c r="T4" s="1"/>
      <c r="U4" s="22"/>
      <c r="V4" s="22"/>
      <c r="W4" s="22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7">
        <f t="shared" si="3"/>
        <v>3.0380000000000003</v>
      </c>
      <c r="AN4" s="12"/>
      <c r="AO4" s="3">
        <v>3</v>
      </c>
      <c r="AP4" s="8" t="str">
        <f t="shared" si="1"/>
        <v>Nora van de Rijdt en Marian van Oosterhout</v>
      </c>
      <c r="AQ4" s="15">
        <f t="shared" si="2"/>
        <v>4.03</v>
      </c>
    </row>
    <row r="5" spans="1:43" x14ac:dyDescent="0.35">
      <c r="A5" s="5">
        <f t="shared" si="0"/>
        <v>9</v>
      </c>
      <c r="B5" s="6" t="s">
        <v>8</v>
      </c>
      <c r="C5" s="1">
        <v>3.6999999999999998E-2</v>
      </c>
      <c r="D5" s="1"/>
      <c r="E5" s="1"/>
      <c r="F5" s="1"/>
      <c r="G5" s="22"/>
      <c r="H5" s="22"/>
      <c r="I5" s="22"/>
      <c r="J5" s="22">
        <v>0</v>
      </c>
      <c r="K5" s="1"/>
      <c r="L5" s="1">
        <v>1</v>
      </c>
      <c r="M5" s="22">
        <v>-1</v>
      </c>
      <c r="N5" s="22">
        <v>1</v>
      </c>
      <c r="O5" s="22"/>
      <c r="P5" s="22"/>
      <c r="Q5" s="1"/>
      <c r="R5" s="22"/>
      <c r="S5" s="22"/>
      <c r="T5" s="1"/>
      <c r="U5" s="22"/>
      <c r="V5" s="22"/>
      <c r="W5" s="22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7">
        <f t="shared" si="3"/>
        <v>1.0369999999999999</v>
      </c>
      <c r="AN5" s="12"/>
      <c r="AO5" s="3">
        <v>4</v>
      </c>
      <c r="AP5" s="8" t="str">
        <f t="shared" si="1"/>
        <v>Helma Wierts en Faas Peters</v>
      </c>
      <c r="AQ5" s="15">
        <f t="shared" si="2"/>
        <v>3.0380000000000003</v>
      </c>
    </row>
    <row r="6" spans="1:43" x14ac:dyDescent="0.35">
      <c r="A6" s="5">
        <f t="shared" si="0"/>
        <v>27</v>
      </c>
      <c r="B6" s="6" t="s">
        <v>3</v>
      </c>
      <c r="C6" s="1">
        <v>3.5999999999999997E-2</v>
      </c>
      <c r="D6" s="1"/>
      <c r="E6" s="1"/>
      <c r="F6" s="1"/>
      <c r="G6" s="22">
        <v>1</v>
      </c>
      <c r="H6" s="22"/>
      <c r="I6" s="22"/>
      <c r="J6" s="22">
        <v>2</v>
      </c>
      <c r="K6" s="1">
        <v>0</v>
      </c>
      <c r="L6" s="1"/>
      <c r="M6" s="22"/>
      <c r="N6" s="22"/>
      <c r="O6" s="22">
        <v>-1</v>
      </c>
      <c r="P6" s="22">
        <v>-1</v>
      </c>
      <c r="Q6" s="1"/>
      <c r="R6" s="22">
        <v>-1</v>
      </c>
      <c r="S6" s="22"/>
      <c r="T6" s="1"/>
      <c r="U6" s="22">
        <v>-1</v>
      </c>
      <c r="V6" s="22"/>
      <c r="W6" s="22">
        <v>-2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7">
        <f t="shared" si="3"/>
        <v>-2.964</v>
      </c>
      <c r="AN6" s="12"/>
      <c r="AO6" s="3">
        <v>5</v>
      </c>
      <c r="AP6" s="8" t="str">
        <f t="shared" si="1"/>
        <v>Ans van der Heijden en Henk Peters</v>
      </c>
      <c r="AQ6" s="15">
        <f t="shared" si="2"/>
        <v>3.012</v>
      </c>
    </row>
    <row r="7" spans="1:43" x14ac:dyDescent="0.35">
      <c r="A7" s="5">
        <f t="shared" si="0"/>
        <v>6</v>
      </c>
      <c r="B7" s="6" t="s">
        <v>9</v>
      </c>
      <c r="C7" s="1">
        <v>3.5000000000000003E-2</v>
      </c>
      <c r="D7" s="1">
        <v>1</v>
      </c>
      <c r="E7" s="1"/>
      <c r="F7" s="1"/>
      <c r="G7" s="22">
        <v>1</v>
      </c>
      <c r="H7" s="22"/>
      <c r="I7" s="22"/>
      <c r="J7" s="22"/>
      <c r="K7" s="1"/>
      <c r="L7" s="1"/>
      <c r="M7" s="22"/>
      <c r="N7" s="22"/>
      <c r="O7" s="22"/>
      <c r="P7" s="22"/>
      <c r="Q7" s="1"/>
      <c r="R7" s="22"/>
      <c r="S7" s="22"/>
      <c r="T7" s="1"/>
      <c r="U7" s="22"/>
      <c r="V7" s="22"/>
      <c r="W7" s="2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7">
        <f t="shared" si="3"/>
        <v>2.0350000000000001</v>
      </c>
      <c r="AN7" s="12"/>
      <c r="AO7" s="3">
        <v>6</v>
      </c>
      <c r="AP7" s="8" t="str">
        <f t="shared" si="1"/>
        <v>Frans Hoefnagels en Theo Manders</v>
      </c>
      <c r="AQ7" s="15">
        <f t="shared" si="2"/>
        <v>2.0350000000000001</v>
      </c>
    </row>
    <row r="8" spans="1:43" x14ac:dyDescent="0.35">
      <c r="A8" s="5">
        <f t="shared" si="0"/>
        <v>2</v>
      </c>
      <c r="B8" s="6" t="s">
        <v>10</v>
      </c>
      <c r="C8" s="1">
        <v>3.4000000000000002E-2</v>
      </c>
      <c r="D8" s="1">
        <v>0</v>
      </c>
      <c r="E8" s="1"/>
      <c r="F8" s="1"/>
      <c r="G8" s="22">
        <v>-1</v>
      </c>
      <c r="H8" s="22"/>
      <c r="I8" s="22"/>
      <c r="J8" s="22">
        <v>2</v>
      </c>
      <c r="K8" s="1">
        <v>1</v>
      </c>
      <c r="L8" s="1">
        <v>1</v>
      </c>
      <c r="M8" s="22">
        <v>1</v>
      </c>
      <c r="N8" s="22"/>
      <c r="O8" s="22"/>
      <c r="P8" s="22"/>
      <c r="Q8" s="1"/>
      <c r="R8" s="22"/>
      <c r="S8" s="22"/>
      <c r="T8" s="1"/>
      <c r="U8" s="22">
        <v>1</v>
      </c>
      <c r="V8" s="22">
        <v>-1</v>
      </c>
      <c r="W8" s="2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7">
        <f t="shared" si="3"/>
        <v>4.0339999999999998</v>
      </c>
      <c r="AN8" s="12"/>
      <c r="AO8" s="3">
        <v>7</v>
      </c>
      <c r="AP8" s="8" t="str">
        <f t="shared" si="1"/>
        <v>Betsie van Abeelen en Marianne Bakker</v>
      </c>
      <c r="AQ8" s="15">
        <f t="shared" si="2"/>
        <v>2.0229999999999997</v>
      </c>
    </row>
    <row r="9" spans="1:43" x14ac:dyDescent="0.35">
      <c r="A9" s="5">
        <f t="shared" si="0"/>
        <v>29</v>
      </c>
      <c r="B9" s="6" t="s">
        <v>11</v>
      </c>
      <c r="C9" s="1">
        <v>3.3000000000000002E-2</v>
      </c>
      <c r="D9" s="1"/>
      <c r="E9" s="1">
        <v>1</v>
      </c>
      <c r="F9" s="1"/>
      <c r="G9" s="22">
        <v>-1</v>
      </c>
      <c r="H9" s="22"/>
      <c r="I9" s="22"/>
      <c r="J9" s="22"/>
      <c r="K9" s="1"/>
      <c r="L9" s="1">
        <v>1</v>
      </c>
      <c r="M9" s="22">
        <v>-2</v>
      </c>
      <c r="N9" s="22"/>
      <c r="O9" s="22"/>
      <c r="P9" s="22"/>
      <c r="Q9" s="1"/>
      <c r="R9" s="22"/>
      <c r="S9" s="22"/>
      <c r="T9" s="1"/>
      <c r="U9" s="22">
        <v>-1</v>
      </c>
      <c r="V9" s="22">
        <v>-2</v>
      </c>
      <c r="W9" s="2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7">
        <f t="shared" si="3"/>
        <v>-3.9670000000000001</v>
      </c>
      <c r="AN9" s="12"/>
      <c r="AO9" s="3">
        <v>8</v>
      </c>
      <c r="AP9" s="8" t="str">
        <f t="shared" si="1"/>
        <v>Dorus Koolen en Marian van den Boomen</v>
      </c>
      <c r="AQ9" s="15">
        <f t="shared" si="2"/>
        <v>2.0110000000000001</v>
      </c>
    </row>
    <row r="10" spans="1:43" x14ac:dyDescent="0.35">
      <c r="A10" s="5">
        <f t="shared" si="0"/>
        <v>10</v>
      </c>
      <c r="B10" s="6" t="s">
        <v>12</v>
      </c>
      <c r="C10" s="1">
        <v>3.2000000000000001E-2</v>
      </c>
      <c r="D10" s="1">
        <v>1</v>
      </c>
      <c r="E10" s="1"/>
      <c r="F10" s="1"/>
      <c r="G10" s="22">
        <v>1</v>
      </c>
      <c r="H10" s="22"/>
      <c r="I10" s="22"/>
      <c r="J10" s="22"/>
      <c r="K10" s="1"/>
      <c r="L10" s="1"/>
      <c r="M10" s="22">
        <v>-1</v>
      </c>
      <c r="N10" s="22">
        <v>1</v>
      </c>
      <c r="O10" s="22"/>
      <c r="P10" s="22"/>
      <c r="Q10" s="1"/>
      <c r="R10" s="22"/>
      <c r="S10" s="22"/>
      <c r="T10" s="1"/>
      <c r="U10" s="22"/>
      <c r="V10" s="22">
        <v>-1</v>
      </c>
      <c r="W10" s="2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7">
        <f t="shared" si="3"/>
        <v>1.032</v>
      </c>
      <c r="AN10" s="12"/>
      <c r="AO10" s="3">
        <v>9</v>
      </c>
      <c r="AP10" s="8" t="str">
        <f t="shared" si="1"/>
        <v>Nellie van Dijk en Hans Berkers</v>
      </c>
      <c r="AQ10" s="15">
        <f t="shared" si="2"/>
        <v>1.0369999999999999</v>
      </c>
    </row>
    <row r="11" spans="1:43" x14ac:dyDescent="0.35">
      <c r="A11" s="5">
        <f t="shared" si="0"/>
        <v>16</v>
      </c>
      <c r="B11" s="6" t="s">
        <v>13</v>
      </c>
      <c r="C11" s="1">
        <v>3.1E-2</v>
      </c>
      <c r="D11" s="1"/>
      <c r="E11" s="1"/>
      <c r="F11" s="1"/>
      <c r="G11" s="22"/>
      <c r="H11" s="22"/>
      <c r="I11" s="22"/>
      <c r="J11" s="22"/>
      <c r="K11" s="1"/>
      <c r="L11" s="1"/>
      <c r="M11" s="22"/>
      <c r="N11" s="22"/>
      <c r="O11" s="22"/>
      <c r="P11" s="22"/>
      <c r="Q11" s="1"/>
      <c r="R11" s="22"/>
      <c r="S11" s="22"/>
      <c r="T11" s="1"/>
      <c r="U11" s="22"/>
      <c r="V11" s="22"/>
      <c r="W11" s="22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7">
        <f t="shared" si="3"/>
        <v>3.1E-2</v>
      </c>
      <c r="AN11" s="12"/>
      <c r="AO11" s="3">
        <v>10</v>
      </c>
      <c r="AP11" s="8" t="str">
        <f t="shared" si="1"/>
        <v>Ria van Roij en Truus van de Kruijs</v>
      </c>
      <c r="AQ11" s="15">
        <f t="shared" si="2"/>
        <v>1.032</v>
      </c>
    </row>
    <row r="12" spans="1:43" x14ac:dyDescent="0.35">
      <c r="A12" s="5">
        <f t="shared" si="0"/>
        <v>3</v>
      </c>
      <c r="B12" s="6" t="s">
        <v>14</v>
      </c>
      <c r="C12" s="1">
        <v>0.03</v>
      </c>
      <c r="D12" s="1">
        <v>1</v>
      </c>
      <c r="E12" s="1"/>
      <c r="F12" s="1"/>
      <c r="G12" s="22">
        <v>1</v>
      </c>
      <c r="H12" s="22"/>
      <c r="I12" s="22"/>
      <c r="J12" s="22">
        <v>2</v>
      </c>
      <c r="K12" s="1"/>
      <c r="L12" s="1"/>
      <c r="M12" s="22">
        <v>-1</v>
      </c>
      <c r="N12" s="22">
        <v>1</v>
      </c>
      <c r="O12" s="22"/>
      <c r="P12" s="22"/>
      <c r="Q12" s="1"/>
      <c r="R12" s="22"/>
      <c r="S12" s="22"/>
      <c r="T12" s="1"/>
      <c r="U12" s="22"/>
      <c r="V12" s="22"/>
      <c r="W12" s="22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7">
        <f t="shared" si="3"/>
        <v>4.03</v>
      </c>
      <c r="AN12" s="12"/>
      <c r="AO12" s="3">
        <v>11</v>
      </c>
      <c r="AP12" s="8" t="str">
        <f t="shared" si="1"/>
        <v>Henriette en Frits Hoebergen</v>
      </c>
      <c r="AQ12" s="15">
        <f t="shared" si="2"/>
        <v>1.0289999999999999</v>
      </c>
    </row>
    <row r="13" spans="1:43" x14ac:dyDescent="0.35">
      <c r="A13" s="5">
        <f t="shared" si="0"/>
        <v>11</v>
      </c>
      <c r="B13" s="6" t="s">
        <v>4</v>
      </c>
      <c r="C13" s="1">
        <v>2.9000000000000001E-2</v>
      </c>
      <c r="D13" s="1">
        <v>2</v>
      </c>
      <c r="E13" s="1"/>
      <c r="F13" s="1"/>
      <c r="G13" s="22"/>
      <c r="H13" s="22"/>
      <c r="I13" s="22">
        <v>-1</v>
      </c>
      <c r="J13" s="22"/>
      <c r="K13" s="1"/>
      <c r="L13" s="1"/>
      <c r="M13" s="22">
        <v>1</v>
      </c>
      <c r="N13" s="22"/>
      <c r="O13" s="22">
        <v>-1</v>
      </c>
      <c r="P13" s="22">
        <v>-1</v>
      </c>
      <c r="Q13" s="1"/>
      <c r="R13" s="22"/>
      <c r="S13" s="22"/>
      <c r="T13" s="1"/>
      <c r="U13" s="22"/>
      <c r="V13" s="22"/>
      <c r="W13" s="22"/>
      <c r="X13" s="1">
        <v>1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7">
        <f t="shared" si="3"/>
        <v>1.0289999999999999</v>
      </c>
      <c r="AN13" s="12"/>
      <c r="AO13" s="3">
        <v>12</v>
      </c>
      <c r="AP13" s="8" t="str">
        <f t="shared" si="1"/>
        <v>Nelly van Geffen en Hanny van der Loo</v>
      </c>
      <c r="AQ13" s="15">
        <f t="shared" si="2"/>
        <v>1.0270000000000001</v>
      </c>
    </row>
    <row r="14" spans="1:43" x14ac:dyDescent="0.35">
      <c r="A14" s="5">
        <f t="shared" si="0"/>
        <v>23</v>
      </c>
      <c r="B14" s="6" t="s">
        <v>15</v>
      </c>
      <c r="C14" s="1">
        <v>2.8000000000000001E-2</v>
      </c>
      <c r="D14" s="1"/>
      <c r="E14" s="1"/>
      <c r="F14" s="1"/>
      <c r="G14" s="22"/>
      <c r="H14" s="22"/>
      <c r="I14" s="22"/>
      <c r="J14" s="22"/>
      <c r="K14" s="1">
        <v>-1</v>
      </c>
      <c r="L14" s="1"/>
      <c r="M14" s="22"/>
      <c r="N14" s="22"/>
      <c r="O14" s="22">
        <v>-1</v>
      </c>
      <c r="P14" s="22">
        <v>1</v>
      </c>
      <c r="Q14" s="1"/>
      <c r="R14" s="22"/>
      <c r="S14" s="22"/>
      <c r="T14" s="1"/>
      <c r="U14" s="22"/>
      <c r="V14" s="22"/>
      <c r="W14" s="22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7">
        <f t="shared" si="3"/>
        <v>-0.97199999999999998</v>
      </c>
      <c r="AN14" s="12"/>
      <c r="AO14" s="3">
        <v>13</v>
      </c>
      <c r="AP14" s="8" t="str">
        <f t="shared" si="1"/>
        <v>Mirjam Groothuis en Robert Hurkmans</v>
      </c>
      <c r="AQ14" s="15">
        <f t="shared" si="2"/>
        <v>1.0149999999999999</v>
      </c>
    </row>
    <row r="15" spans="1:43" x14ac:dyDescent="0.35">
      <c r="A15" s="5">
        <f t="shared" si="0"/>
        <v>12</v>
      </c>
      <c r="B15" s="6" t="s">
        <v>16</v>
      </c>
      <c r="C15" s="1">
        <v>2.7E-2</v>
      </c>
      <c r="D15" s="1"/>
      <c r="E15" s="1">
        <v>0</v>
      </c>
      <c r="F15" s="1"/>
      <c r="G15" s="22"/>
      <c r="H15" s="22"/>
      <c r="I15" s="22"/>
      <c r="J15" s="22"/>
      <c r="K15" s="1"/>
      <c r="L15" s="1"/>
      <c r="M15" s="22">
        <v>-1</v>
      </c>
      <c r="N15" s="22"/>
      <c r="O15" s="22"/>
      <c r="P15" s="22"/>
      <c r="Q15" s="1"/>
      <c r="R15" s="22"/>
      <c r="S15" s="22"/>
      <c r="T15" s="1"/>
      <c r="U15" s="22">
        <v>1</v>
      </c>
      <c r="V15" s="22"/>
      <c r="W15" s="22"/>
      <c r="X15" s="1">
        <v>1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7">
        <f t="shared" si="3"/>
        <v>1.0270000000000001</v>
      </c>
      <c r="AN15" s="12"/>
      <c r="AO15" s="3">
        <v>14</v>
      </c>
      <c r="AP15" s="8" t="str">
        <f t="shared" si="1"/>
        <v>Monique Fortuin en Ben Koolen</v>
      </c>
      <c r="AQ15" s="15">
        <f t="shared" si="2"/>
        <v>1.014</v>
      </c>
    </row>
    <row r="16" spans="1:43" x14ac:dyDescent="0.35">
      <c r="A16" s="5">
        <f t="shared" si="0"/>
        <v>28</v>
      </c>
      <c r="B16" s="6" t="s">
        <v>17</v>
      </c>
      <c r="C16" s="1">
        <v>2.5999999999999999E-2</v>
      </c>
      <c r="D16" s="1">
        <v>-1</v>
      </c>
      <c r="E16" s="1">
        <v>-1</v>
      </c>
      <c r="F16" s="1"/>
      <c r="G16" s="22"/>
      <c r="H16" s="22">
        <v>-1</v>
      </c>
      <c r="I16" s="22"/>
      <c r="J16" s="22"/>
      <c r="K16" s="1"/>
      <c r="L16" s="1"/>
      <c r="M16" s="22"/>
      <c r="N16" s="22">
        <v>1</v>
      </c>
      <c r="O16" s="22"/>
      <c r="P16" s="22"/>
      <c r="Q16" s="1"/>
      <c r="R16" s="22"/>
      <c r="S16" s="22"/>
      <c r="T16" s="1"/>
      <c r="U16" s="22"/>
      <c r="V16" s="22">
        <v>-1</v>
      </c>
      <c r="W16" s="2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7">
        <f t="shared" si="3"/>
        <v>-2.9740000000000002</v>
      </c>
      <c r="AN16" s="12"/>
      <c r="AO16" s="3">
        <v>15</v>
      </c>
      <c r="AP16" s="8" t="str">
        <f t="shared" si="1"/>
        <v>Jan Jaspers en Ruud Wierts</v>
      </c>
      <c r="AQ16" s="15">
        <f t="shared" si="2"/>
        <v>4.0000000000000036E-2</v>
      </c>
    </row>
    <row r="17" spans="1:43" x14ac:dyDescent="0.35">
      <c r="A17" s="5">
        <f t="shared" si="0"/>
        <v>17</v>
      </c>
      <c r="B17" s="6" t="s">
        <v>18</v>
      </c>
      <c r="C17" s="1">
        <v>2.5000000000000001E-2</v>
      </c>
      <c r="D17" s="1"/>
      <c r="E17" s="1"/>
      <c r="F17" s="1"/>
      <c r="G17" s="22"/>
      <c r="H17" s="22"/>
      <c r="I17" s="22"/>
      <c r="J17" s="22"/>
      <c r="K17" s="1"/>
      <c r="L17" s="1"/>
      <c r="M17" s="22"/>
      <c r="N17" s="22"/>
      <c r="O17" s="22"/>
      <c r="P17" s="22"/>
      <c r="Q17" s="1"/>
      <c r="R17" s="22"/>
      <c r="S17" s="22"/>
      <c r="T17" s="1"/>
      <c r="U17" s="22"/>
      <c r="V17" s="22"/>
      <c r="W17" s="2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7">
        <f t="shared" si="3"/>
        <v>2.5000000000000001E-2</v>
      </c>
      <c r="AN17" s="12"/>
      <c r="AO17" s="3">
        <v>16</v>
      </c>
      <c r="AP17" s="8" t="str">
        <f t="shared" si="1"/>
        <v>Jos Padberg en Frans Cuppen</v>
      </c>
      <c r="AQ17" s="15">
        <f t="shared" si="2"/>
        <v>3.1E-2</v>
      </c>
    </row>
    <row r="18" spans="1:43" x14ac:dyDescent="0.35">
      <c r="A18" s="5">
        <f t="shared" si="0"/>
        <v>18</v>
      </c>
      <c r="B18" s="6" t="s">
        <v>19</v>
      </c>
      <c r="C18" s="1">
        <v>2.4E-2</v>
      </c>
      <c r="D18" s="1"/>
      <c r="E18" s="1"/>
      <c r="F18" s="1"/>
      <c r="G18" s="22"/>
      <c r="H18" s="22"/>
      <c r="I18" s="22"/>
      <c r="J18" s="22"/>
      <c r="K18" s="1"/>
      <c r="L18" s="1"/>
      <c r="M18" s="22"/>
      <c r="N18" s="22"/>
      <c r="O18" s="22"/>
      <c r="P18" s="22"/>
      <c r="Q18" s="1">
        <v>-1</v>
      </c>
      <c r="R18" s="22"/>
      <c r="S18" s="22"/>
      <c r="T18" s="1"/>
      <c r="U18" s="22"/>
      <c r="V18" s="22"/>
      <c r="W18" s="22"/>
      <c r="X18" s="1">
        <v>1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7">
        <f t="shared" si="3"/>
        <v>2.4000000000000021E-2</v>
      </c>
      <c r="AN18" s="12"/>
      <c r="AO18" s="3">
        <v>17</v>
      </c>
      <c r="AP18" s="8" t="str">
        <f t="shared" si="1"/>
        <v>Netty Mulder en Gerrie Kwarten</v>
      </c>
      <c r="AQ18" s="15">
        <f t="shared" si="2"/>
        <v>2.5000000000000001E-2</v>
      </c>
    </row>
    <row r="19" spans="1:43" x14ac:dyDescent="0.35">
      <c r="A19" s="5">
        <f t="shared" si="0"/>
        <v>7</v>
      </c>
      <c r="B19" s="6" t="s">
        <v>20</v>
      </c>
      <c r="C19" s="1">
        <v>2.3E-2</v>
      </c>
      <c r="D19" s="1">
        <v>1</v>
      </c>
      <c r="E19" s="1">
        <v>1</v>
      </c>
      <c r="F19" s="1"/>
      <c r="G19" s="22"/>
      <c r="H19" s="22"/>
      <c r="I19" s="22"/>
      <c r="J19" s="22"/>
      <c r="K19" s="1"/>
      <c r="L19" s="1"/>
      <c r="M19" s="22"/>
      <c r="N19" s="22"/>
      <c r="O19" s="22">
        <v>-1</v>
      </c>
      <c r="P19" s="22"/>
      <c r="Q19" s="1"/>
      <c r="R19" s="22"/>
      <c r="S19" s="22">
        <v>0</v>
      </c>
      <c r="T19" s="1"/>
      <c r="U19" s="22">
        <v>1</v>
      </c>
      <c r="V19" s="22"/>
      <c r="W19" s="2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7">
        <f t="shared" si="3"/>
        <v>2.0229999999999997</v>
      </c>
      <c r="AN19" s="12"/>
      <c r="AO19" s="3">
        <v>18</v>
      </c>
      <c r="AP19" s="8" t="str">
        <f t="shared" si="1"/>
        <v>Petra van Brussel en Theo Isbouts</v>
      </c>
      <c r="AQ19" s="15">
        <f t="shared" si="2"/>
        <v>2.4000000000000021E-2</v>
      </c>
    </row>
    <row r="20" spans="1:43" x14ac:dyDescent="0.35">
      <c r="A20" s="5">
        <f t="shared" si="0"/>
        <v>26</v>
      </c>
      <c r="B20" s="6" t="s">
        <v>21</v>
      </c>
      <c r="C20" s="1">
        <v>2.1999999999999999E-2</v>
      </c>
      <c r="D20" s="1">
        <v>1</v>
      </c>
      <c r="E20" s="1"/>
      <c r="F20" s="1"/>
      <c r="G20" s="22"/>
      <c r="H20" s="22"/>
      <c r="I20" s="22">
        <v>-1</v>
      </c>
      <c r="J20" s="22">
        <v>1</v>
      </c>
      <c r="K20" s="1"/>
      <c r="L20" s="1"/>
      <c r="M20" s="22"/>
      <c r="N20" s="22"/>
      <c r="O20" s="22">
        <v>-1</v>
      </c>
      <c r="P20" s="22"/>
      <c r="Q20" s="1"/>
      <c r="R20" s="22"/>
      <c r="S20" s="22"/>
      <c r="T20" s="1"/>
      <c r="U20" s="22">
        <v>-1</v>
      </c>
      <c r="V20" s="22"/>
      <c r="W20" s="22">
        <v>-1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7">
        <f t="shared" si="3"/>
        <v>-1.978</v>
      </c>
      <c r="AN20" s="12"/>
      <c r="AO20" s="3">
        <v>19</v>
      </c>
      <c r="AP20" s="8" t="str">
        <f t="shared" si="1"/>
        <v>Jacqueline en Henk van Oosterhout</v>
      </c>
      <c r="AQ20" s="15">
        <f t="shared" si="2"/>
        <v>2.1000000000000001E-2</v>
      </c>
    </row>
    <row r="21" spans="1:43" x14ac:dyDescent="0.35">
      <c r="A21" s="5">
        <f t="shared" si="0"/>
        <v>19</v>
      </c>
      <c r="B21" s="6" t="s">
        <v>22</v>
      </c>
      <c r="C21" s="1">
        <v>2.1000000000000001E-2</v>
      </c>
      <c r="D21" s="1"/>
      <c r="E21" s="1"/>
      <c r="F21" s="1"/>
      <c r="G21" s="22"/>
      <c r="H21" s="22"/>
      <c r="I21" s="22"/>
      <c r="J21" s="22"/>
      <c r="K21" s="1"/>
      <c r="L21" s="1"/>
      <c r="M21" s="22"/>
      <c r="N21" s="22"/>
      <c r="O21" s="22"/>
      <c r="P21" s="22"/>
      <c r="Q21" s="1"/>
      <c r="R21" s="22"/>
      <c r="S21" s="22"/>
      <c r="T21" s="1"/>
      <c r="U21" s="22"/>
      <c r="V21" s="22"/>
      <c r="W21" s="22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7">
        <f t="shared" si="3"/>
        <v>2.1000000000000001E-2</v>
      </c>
      <c r="AN21" s="12"/>
      <c r="AO21" s="3">
        <v>20</v>
      </c>
      <c r="AP21" s="8" t="str">
        <f t="shared" si="1"/>
        <v>Irene Wiegerinck en Thieu Wijnen</v>
      </c>
      <c r="AQ21" s="15">
        <f t="shared" si="2"/>
        <v>0.02</v>
      </c>
    </row>
    <row r="22" spans="1:43" x14ac:dyDescent="0.35">
      <c r="A22" s="5">
        <f t="shared" si="0"/>
        <v>20</v>
      </c>
      <c r="B22" s="6" t="s">
        <v>23</v>
      </c>
      <c r="C22" s="1">
        <v>0.02</v>
      </c>
      <c r="D22" s="1"/>
      <c r="E22" s="1"/>
      <c r="F22" s="1"/>
      <c r="G22" s="22"/>
      <c r="H22" s="22"/>
      <c r="I22" s="22"/>
      <c r="J22" s="22"/>
      <c r="K22" s="1"/>
      <c r="L22" s="1"/>
      <c r="M22" s="22"/>
      <c r="N22" s="22"/>
      <c r="O22" s="22"/>
      <c r="P22" s="22"/>
      <c r="Q22" s="1"/>
      <c r="R22" s="22"/>
      <c r="S22" s="22"/>
      <c r="T22" s="1"/>
      <c r="U22" s="22"/>
      <c r="V22" s="22"/>
      <c r="W22" s="22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7">
        <f t="shared" si="3"/>
        <v>0.02</v>
      </c>
      <c r="AN22" s="12"/>
      <c r="AO22" s="3">
        <v>21</v>
      </c>
      <c r="AP22" s="8" t="str">
        <f t="shared" si="1"/>
        <v>Willemien Berkvens en Toos Peeters</v>
      </c>
      <c r="AQ22" s="15">
        <f t="shared" si="2"/>
        <v>1.7999999999999999E-2</v>
      </c>
    </row>
    <row r="23" spans="1:43" x14ac:dyDescent="0.35">
      <c r="A23" s="5">
        <f t="shared" si="0"/>
        <v>24</v>
      </c>
      <c r="B23" s="6" t="s">
        <v>24</v>
      </c>
      <c r="C23" s="1">
        <v>1.9E-2</v>
      </c>
      <c r="D23" s="1">
        <v>-1</v>
      </c>
      <c r="E23" s="1"/>
      <c r="F23" s="1"/>
      <c r="G23" s="22"/>
      <c r="H23" s="22"/>
      <c r="I23" s="22"/>
      <c r="J23" s="22"/>
      <c r="K23" s="1"/>
      <c r="L23" s="1"/>
      <c r="M23" s="22"/>
      <c r="N23" s="22"/>
      <c r="O23" s="22"/>
      <c r="P23" s="22"/>
      <c r="Q23" s="1"/>
      <c r="R23" s="22"/>
      <c r="S23" s="22"/>
      <c r="T23" s="1"/>
      <c r="U23" s="22"/>
      <c r="V23" s="22"/>
      <c r="W23" s="22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7">
        <f t="shared" si="3"/>
        <v>-0.98099999999999998</v>
      </c>
      <c r="AN23" s="12"/>
      <c r="AO23" s="3">
        <v>22</v>
      </c>
      <c r="AP23" s="8" t="str">
        <f t="shared" si="1"/>
        <v>Jeanne de Leyer en Elly Schrijvers</v>
      </c>
      <c r="AQ23" s="15">
        <f t="shared" si="2"/>
        <v>1.6E-2</v>
      </c>
    </row>
    <row r="24" spans="1:43" x14ac:dyDescent="0.35">
      <c r="A24" s="5">
        <f t="shared" si="0"/>
        <v>21</v>
      </c>
      <c r="B24" s="6" t="s">
        <v>25</v>
      </c>
      <c r="C24" s="1">
        <v>1.7999999999999999E-2</v>
      </c>
      <c r="D24" s="1"/>
      <c r="E24" s="1"/>
      <c r="F24" s="1"/>
      <c r="G24" s="22"/>
      <c r="H24" s="22"/>
      <c r="I24" s="22"/>
      <c r="J24" s="22"/>
      <c r="K24" s="1"/>
      <c r="L24" s="1"/>
      <c r="M24" s="22"/>
      <c r="N24" s="22"/>
      <c r="O24" s="22"/>
      <c r="P24" s="22"/>
      <c r="Q24" s="1"/>
      <c r="R24" s="22"/>
      <c r="S24" s="22"/>
      <c r="T24" s="1"/>
      <c r="U24" s="22"/>
      <c r="V24" s="22"/>
      <c r="W24" s="22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7">
        <f t="shared" si="3"/>
        <v>1.7999999999999999E-2</v>
      </c>
      <c r="AN24" s="12"/>
      <c r="AO24" s="3">
        <v>23</v>
      </c>
      <c r="AP24" s="8" t="str">
        <f t="shared" si="1"/>
        <v>Jo van Horssen en Mia Kanters</v>
      </c>
      <c r="AQ24" s="15">
        <f t="shared" si="2"/>
        <v>-0.97199999999999998</v>
      </c>
    </row>
    <row r="25" spans="1:43" x14ac:dyDescent="0.35">
      <c r="A25" s="5">
        <f t="shared" si="0"/>
        <v>25</v>
      </c>
      <c r="B25" s="6" t="s">
        <v>26</v>
      </c>
      <c r="C25" s="1">
        <v>1.7000000000000001E-2</v>
      </c>
      <c r="D25" s="1"/>
      <c r="E25" s="1"/>
      <c r="F25" s="1"/>
      <c r="G25" s="22"/>
      <c r="H25" s="22"/>
      <c r="I25" s="22"/>
      <c r="J25" s="22"/>
      <c r="K25" s="1"/>
      <c r="L25" s="1"/>
      <c r="M25" s="22"/>
      <c r="N25" s="22"/>
      <c r="O25" s="22">
        <v>-1</v>
      </c>
      <c r="P25" s="22"/>
      <c r="Q25" s="1"/>
      <c r="R25" s="22"/>
      <c r="S25" s="22"/>
      <c r="T25" s="1"/>
      <c r="U25" s="22"/>
      <c r="V25" s="22"/>
      <c r="W25" s="22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7">
        <f t="shared" si="3"/>
        <v>-0.98299999999999998</v>
      </c>
      <c r="AN25" s="12"/>
      <c r="AO25" s="3">
        <v>24</v>
      </c>
      <c r="AP25" s="8" t="str">
        <f t="shared" si="1"/>
        <v>Erneste Mulder en Toos Bijnen</v>
      </c>
      <c r="AQ25" s="15">
        <f t="shared" si="2"/>
        <v>-0.98099999999999998</v>
      </c>
    </row>
    <row r="26" spans="1:43" x14ac:dyDescent="0.35">
      <c r="A26" s="5">
        <f t="shared" si="0"/>
        <v>22</v>
      </c>
      <c r="B26" s="19" t="s">
        <v>27</v>
      </c>
      <c r="C26" s="1">
        <v>1.6E-2</v>
      </c>
      <c r="D26" s="1"/>
      <c r="E26" s="1"/>
      <c r="F26" s="1"/>
      <c r="G26" s="22"/>
      <c r="H26" s="22"/>
      <c r="I26" s="22"/>
      <c r="J26" s="22"/>
      <c r="K26" s="1"/>
      <c r="L26" s="1"/>
      <c r="M26" s="22"/>
      <c r="N26" s="22"/>
      <c r="O26" s="22"/>
      <c r="P26" s="22"/>
      <c r="Q26" s="1"/>
      <c r="R26" s="22"/>
      <c r="S26" s="22"/>
      <c r="T26" s="1"/>
      <c r="U26" s="22"/>
      <c r="V26" s="22"/>
      <c r="W26" s="22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7">
        <f t="shared" si="3"/>
        <v>1.6E-2</v>
      </c>
      <c r="AN26" s="12"/>
      <c r="AO26" s="3">
        <v>25</v>
      </c>
      <c r="AP26" s="8" t="str">
        <f t="shared" si="1"/>
        <v>Vera en Harrie Veldman</v>
      </c>
      <c r="AQ26" s="15">
        <f t="shared" si="2"/>
        <v>-0.98299999999999998</v>
      </c>
    </row>
    <row r="27" spans="1:43" x14ac:dyDescent="0.35">
      <c r="A27" s="5">
        <f t="shared" si="0"/>
        <v>13</v>
      </c>
      <c r="B27" s="6" t="s">
        <v>28</v>
      </c>
      <c r="C27" s="1">
        <v>1.4999999999999999E-2</v>
      </c>
      <c r="D27" s="1">
        <v>1</v>
      </c>
      <c r="E27" s="1"/>
      <c r="F27" s="1"/>
      <c r="G27" s="22"/>
      <c r="H27" s="22"/>
      <c r="I27" s="22"/>
      <c r="J27" s="22"/>
      <c r="K27" s="1">
        <v>0</v>
      </c>
      <c r="L27" s="1"/>
      <c r="M27" s="22"/>
      <c r="N27" s="22"/>
      <c r="O27" s="22"/>
      <c r="P27" s="22"/>
      <c r="Q27" s="1"/>
      <c r="R27" s="22"/>
      <c r="S27" s="22"/>
      <c r="T27" s="1"/>
      <c r="U27" s="22"/>
      <c r="V27" s="22"/>
      <c r="W27" s="2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7">
        <f t="shared" si="3"/>
        <v>1.0149999999999999</v>
      </c>
      <c r="AN27" s="12"/>
      <c r="AO27" s="3">
        <v>26</v>
      </c>
      <c r="AP27" s="8" t="str">
        <f t="shared" si="1"/>
        <v>Jo van Hoef en Gerard Leenders</v>
      </c>
      <c r="AQ27" s="15">
        <f t="shared" si="2"/>
        <v>-1.978</v>
      </c>
    </row>
    <row r="28" spans="1:43" x14ac:dyDescent="0.35">
      <c r="A28" s="5">
        <f t="shared" si="0"/>
        <v>14</v>
      </c>
      <c r="B28" s="19" t="s">
        <v>29</v>
      </c>
      <c r="C28" s="1">
        <v>1.4E-2</v>
      </c>
      <c r="D28" s="1"/>
      <c r="E28" s="1"/>
      <c r="F28" s="1"/>
      <c r="G28" s="22">
        <v>1</v>
      </c>
      <c r="H28" s="22"/>
      <c r="I28" s="22"/>
      <c r="J28" s="22"/>
      <c r="K28" s="1"/>
      <c r="L28" s="1"/>
      <c r="M28" s="22"/>
      <c r="N28" s="22"/>
      <c r="O28" s="22"/>
      <c r="P28" s="22"/>
      <c r="Q28" s="1"/>
      <c r="R28" s="22"/>
      <c r="S28" s="22"/>
      <c r="T28" s="1"/>
      <c r="U28" s="22"/>
      <c r="V28" s="22"/>
      <c r="W28" s="22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7">
        <f t="shared" si="3"/>
        <v>1.014</v>
      </c>
      <c r="AN28" s="12"/>
      <c r="AO28" s="3">
        <v>27</v>
      </c>
      <c r="AP28" s="8" t="str">
        <f t="shared" si="1"/>
        <v>Piet Aarts en Martien van Heugten</v>
      </c>
      <c r="AQ28" s="15">
        <f t="shared" si="2"/>
        <v>-2.964</v>
      </c>
    </row>
    <row r="29" spans="1:43" x14ac:dyDescent="0.35">
      <c r="A29" s="5">
        <f t="shared" si="0"/>
        <v>5</v>
      </c>
      <c r="B29" s="21" t="s">
        <v>32</v>
      </c>
      <c r="C29" s="1">
        <v>1.2E-2</v>
      </c>
      <c r="D29" s="1">
        <v>1</v>
      </c>
      <c r="E29" s="1"/>
      <c r="F29" s="1"/>
      <c r="G29" s="22">
        <v>1</v>
      </c>
      <c r="H29" s="22"/>
      <c r="I29" s="22"/>
      <c r="J29" s="22"/>
      <c r="K29" s="1"/>
      <c r="L29" s="1"/>
      <c r="M29" s="22"/>
      <c r="N29" s="22"/>
      <c r="O29" s="22"/>
      <c r="P29" s="22"/>
      <c r="Q29" s="1"/>
      <c r="R29" s="22"/>
      <c r="S29" s="22"/>
      <c r="T29" s="1"/>
      <c r="U29" s="22"/>
      <c r="V29" s="22">
        <v>1</v>
      </c>
      <c r="W29" s="22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7">
        <f t="shared" si="3"/>
        <v>3.012</v>
      </c>
      <c r="AN29" s="12"/>
      <c r="AO29" s="3">
        <v>28</v>
      </c>
      <c r="AP29" s="8" t="str">
        <f t="shared" si="1"/>
        <v>Jac Huijsmans en Rini Zegers</v>
      </c>
      <c r="AQ29" s="15">
        <f t="shared" si="2"/>
        <v>-2.9740000000000002</v>
      </c>
    </row>
    <row r="30" spans="1:43" x14ac:dyDescent="0.35">
      <c r="A30" s="5">
        <f t="shared" si="0"/>
        <v>8</v>
      </c>
      <c r="B30" s="21" t="s">
        <v>31</v>
      </c>
      <c r="C30" s="1">
        <v>1.0999999999999999E-2</v>
      </c>
      <c r="D30" s="1">
        <v>1</v>
      </c>
      <c r="E30" s="1">
        <v>1</v>
      </c>
      <c r="F30" s="1"/>
      <c r="G30" s="22"/>
      <c r="H30" s="22"/>
      <c r="I30" s="22"/>
      <c r="J30" s="22"/>
      <c r="K30" s="1"/>
      <c r="L30" s="1"/>
      <c r="M30" s="22">
        <v>1</v>
      </c>
      <c r="N30" s="22"/>
      <c r="O30" s="22"/>
      <c r="P30" s="22">
        <v>-1</v>
      </c>
      <c r="Q30" s="1"/>
      <c r="R30" s="22"/>
      <c r="S30" s="22"/>
      <c r="T30" s="1"/>
      <c r="U30" s="22"/>
      <c r="V30" s="22"/>
      <c r="W30" s="22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7">
        <f t="shared" si="3"/>
        <v>2.0110000000000001</v>
      </c>
      <c r="AN30" s="12"/>
      <c r="AO30" s="3">
        <v>29</v>
      </c>
      <c r="AP30" s="8" t="str">
        <f t="shared" si="1"/>
        <v xml:space="preserve">Nel Jaspers en Jos Bongers </v>
      </c>
      <c r="AQ30" s="15">
        <f t="shared" si="2"/>
        <v>-3.9670000000000001</v>
      </c>
    </row>
    <row r="31" spans="1:43" x14ac:dyDescent="0.35">
      <c r="A31" s="5"/>
      <c r="B31" s="1"/>
      <c r="C31" s="1"/>
      <c r="D31" s="1"/>
      <c r="E31" s="1"/>
      <c r="F31" s="1"/>
      <c r="G31" s="22"/>
      <c r="H31" s="22"/>
      <c r="I31" s="22"/>
      <c r="J31" s="22"/>
      <c r="K31" s="1"/>
      <c r="L31" s="1"/>
      <c r="M31" s="22"/>
      <c r="N31" s="22"/>
      <c r="O31" s="22"/>
      <c r="P31" s="22"/>
      <c r="Q31" s="1"/>
      <c r="R31" s="22"/>
      <c r="S31" s="22"/>
      <c r="T31" s="1"/>
      <c r="U31" s="22"/>
      <c r="V31" s="22"/>
      <c r="W31" s="22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2"/>
      <c r="AO31" s="12"/>
      <c r="AP31" s="12"/>
      <c r="AQ31" s="12"/>
    </row>
    <row r="32" spans="1:43" x14ac:dyDescent="0.35">
      <c r="A32" s="5"/>
      <c r="B32" s="1"/>
      <c r="C32" s="1"/>
      <c r="D32" s="1"/>
      <c r="E32" s="1"/>
      <c r="F32" s="1"/>
      <c r="G32" s="22"/>
      <c r="H32" s="22"/>
      <c r="I32" s="22"/>
      <c r="J32" s="22"/>
      <c r="K32" s="1"/>
      <c r="L32" s="1"/>
      <c r="M32" s="22"/>
      <c r="N32" s="22"/>
      <c r="O32" s="22"/>
      <c r="P32" s="22"/>
      <c r="Q32" s="1"/>
      <c r="R32" s="22"/>
      <c r="S32" s="22"/>
      <c r="T32" s="1"/>
      <c r="U32" s="22"/>
      <c r="V32" s="22"/>
      <c r="W32" s="22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2"/>
      <c r="AO32" s="1"/>
      <c r="AP32" s="1"/>
      <c r="AQ32" s="1"/>
    </row>
    <row r="33" spans="3:43" x14ac:dyDescent="0.3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4"/>
      <c r="N33" s="24"/>
      <c r="O33" s="24"/>
      <c r="P33" s="24"/>
      <c r="Q33" s="20"/>
      <c r="R33" s="24"/>
      <c r="S33" s="24"/>
      <c r="T33" s="20"/>
      <c r="U33" s="24"/>
      <c r="V33" s="24"/>
      <c r="W33" s="24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12"/>
      <c r="AO33" s="1"/>
      <c r="AP33" s="1"/>
      <c r="AQ33" s="1"/>
    </row>
    <row r="34" spans="3:43" x14ac:dyDescent="0.3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4"/>
      <c r="N34" s="24"/>
      <c r="O34" s="24"/>
      <c r="P34" s="24"/>
      <c r="Q34" s="20"/>
      <c r="R34" s="24"/>
      <c r="S34" s="24"/>
      <c r="T34" s="20"/>
      <c r="U34" s="24"/>
      <c r="V34" s="24"/>
      <c r="W34" s="24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3:43" x14ac:dyDescent="0.35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4"/>
      <c r="N35" s="24"/>
      <c r="O35" s="24"/>
      <c r="P35" s="24"/>
      <c r="Q35" s="20"/>
      <c r="R35" s="24"/>
      <c r="S35" s="24"/>
      <c r="T35" s="20"/>
      <c r="U35" s="24"/>
      <c r="V35" s="24"/>
      <c r="W35" s="24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3:43" x14ac:dyDescent="0.3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4"/>
      <c r="N36" s="24"/>
      <c r="O36" s="24"/>
      <c r="P36" s="24"/>
      <c r="Q36" s="20"/>
      <c r="R36" s="24"/>
      <c r="S36" s="24"/>
      <c r="T36" s="20"/>
      <c r="U36" s="24"/>
      <c r="V36" s="24"/>
      <c r="W36" s="24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3:43" x14ac:dyDescent="0.3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4"/>
      <c r="N37" s="24"/>
      <c r="O37" s="24"/>
      <c r="P37" s="24"/>
      <c r="Q37" s="20"/>
      <c r="R37" s="24"/>
      <c r="S37" s="24"/>
      <c r="T37" s="20"/>
      <c r="U37" s="24"/>
      <c r="V37" s="24"/>
      <c r="W37" s="24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3:43" x14ac:dyDescent="0.3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4"/>
      <c r="N38" s="24"/>
      <c r="O38" s="24"/>
      <c r="P38" s="24"/>
      <c r="Q38" s="20"/>
      <c r="R38" s="24"/>
      <c r="S38" s="24"/>
      <c r="T38" s="20"/>
      <c r="U38" s="24"/>
      <c r="V38" s="24"/>
      <c r="W38" s="24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3:43" x14ac:dyDescent="0.35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4"/>
      <c r="N39" s="24"/>
      <c r="O39" s="24"/>
      <c r="P39" s="24"/>
      <c r="Q39" s="20"/>
      <c r="R39" s="24"/>
      <c r="S39" s="24"/>
      <c r="T39" s="20"/>
      <c r="U39" s="24"/>
      <c r="V39" s="24"/>
      <c r="W39" s="24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3:43" x14ac:dyDescent="0.35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4"/>
      <c r="N40" s="24"/>
      <c r="O40" s="24"/>
      <c r="P40" s="24"/>
      <c r="Q40" s="20"/>
      <c r="R40" s="24"/>
      <c r="S40" s="24"/>
      <c r="T40" s="20"/>
      <c r="U40" s="24"/>
      <c r="V40" s="24"/>
      <c r="W40" s="24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3:43" x14ac:dyDescent="0.35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4"/>
      <c r="N41" s="24"/>
      <c r="O41" s="24"/>
      <c r="P41" s="24"/>
      <c r="Q41" s="20"/>
      <c r="R41" s="24"/>
      <c r="S41" s="24"/>
      <c r="T41" s="20"/>
      <c r="U41" s="24"/>
      <c r="V41" s="24"/>
      <c r="W41" s="24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3:43" x14ac:dyDescent="0.35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4"/>
      <c r="N42" s="24"/>
      <c r="O42" s="24"/>
      <c r="P42" s="24"/>
      <c r="Q42" s="20"/>
      <c r="R42" s="24"/>
      <c r="S42" s="24"/>
      <c r="T42" s="20"/>
      <c r="U42" s="24"/>
      <c r="V42" s="24"/>
      <c r="W42" s="24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3:43" x14ac:dyDescent="0.35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4"/>
      <c r="N43" s="24"/>
      <c r="O43" s="24"/>
      <c r="P43" s="24"/>
      <c r="Q43" s="20"/>
      <c r="R43" s="24"/>
      <c r="S43" s="24"/>
      <c r="T43" s="20"/>
      <c r="U43" s="24"/>
      <c r="V43" s="24"/>
      <c r="W43" s="24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3:43" x14ac:dyDescent="0.3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4"/>
      <c r="N44" s="24"/>
      <c r="O44" s="24"/>
      <c r="P44" s="24"/>
      <c r="Q44" s="20"/>
      <c r="R44" s="24"/>
      <c r="S44" s="24"/>
      <c r="T44" s="20"/>
      <c r="U44" s="24"/>
      <c r="V44" s="24"/>
      <c r="W44" s="24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3:43" x14ac:dyDescent="0.35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4"/>
      <c r="N45" s="24"/>
      <c r="O45" s="24"/>
      <c r="P45" s="24"/>
      <c r="Q45" s="20"/>
      <c r="R45" s="24"/>
      <c r="S45" s="24"/>
      <c r="T45" s="20"/>
      <c r="U45" s="24"/>
      <c r="V45" s="24"/>
      <c r="W45" s="24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3:43" x14ac:dyDescent="0.35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4"/>
      <c r="N46" s="24"/>
      <c r="O46" s="24"/>
      <c r="P46" s="24"/>
      <c r="Q46" s="20"/>
      <c r="R46" s="24"/>
      <c r="S46" s="24"/>
      <c r="T46" s="20"/>
      <c r="U46" s="24"/>
      <c r="V46" s="24"/>
      <c r="W46" s="24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3:43" x14ac:dyDescent="0.35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4"/>
      <c r="N47" s="24"/>
      <c r="O47" s="24"/>
      <c r="P47" s="24"/>
      <c r="Q47" s="20"/>
      <c r="R47" s="24"/>
      <c r="S47" s="24"/>
      <c r="T47" s="20"/>
      <c r="U47" s="24"/>
      <c r="V47" s="24"/>
      <c r="W47" s="24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3:43" x14ac:dyDescent="0.35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4"/>
      <c r="N48" s="24"/>
      <c r="O48" s="24"/>
      <c r="P48" s="24"/>
      <c r="Q48" s="20"/>
      <c r="R48" s="24"/>
      <c r="S48" s="24"/>
      <c r="T48" s="20"/>
      <c r="U48" s="24"/>
      <c r="V48" s="24"/>
      <c r="W48" s="24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3:39" x14ac:dyDescent="0.35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4"/>
      <c r="N49" s="24"/>
      <c r="O49" s="24"/>
      <c r="P49" s="24"/>
      <c r="Q49" s="20"/>
      <c r="R49" s="24"/>
      <c r="S49" s="24"/>
      <c r="T49" s="20"/>
      <c r="U49" s="24"/>
      <c r="V49" s="24"/>
      <c r="W49" s="24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3:39" x14ac:dyDescent="0.35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4"/>
      <c r="N50" s="24"/>
      <c r="O50" s="24"/>
      <c r="P50" s="24"/>
      <c r="Q50" s="20"/>
      <c r="R50" s="24"/>
      <c r="S50" s="24"/>
      <c r="T50" s="20"/>
      <c r="U50" s="24"/>
      <c r="V50" s="24"/>
      <c r="W50" s="24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3:39" x14ac:dyDescent="0.3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4"/>
      <c r="N51" s="24"/>
      <c r="O51" s="24"/>
      <c r="P51" s="24"/>
      <c r="Q51" s="20"/>
      <c r="R51" s="24"/>
      <c r="S51" s="24"/>
      <c r="T51" s="20"/>
      <c r="U51" s="24"/>
      <c r="V51" s="24"/>
      <c r="W51" s="24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3:39" x14ac:dyDescent="0.35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4"/>
      <c r="N52" s="24"/>
      <c r="O52" s="24"/>
      <c r="P52" s="24"/>
      <c r="Q52" s="20"/>
      <c r="R52" s="24"/>
      <c r="S52" s="24"/>
      <c r="T52" s="20"/>
      <c r="U52" s="24"/>
      <c r="V52" s="24"/>
      <c r="W52" s="24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3:39" x14ac:dyDescent="0.35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4"/>
      <c r="N53" s="24"/>
      <c r="O53" s="24"/>
      <c r="P53" s="24"/>
      <c r="Q53" s="20"/>
      <c r="R53" s="24"/>
      <c r="S53" s="24"/>
      <c r="T53" s="20"/>
      <c r="U53" s="24"/>
      <c r="V53" s="24"/>
      <c r="W53" s="24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3:39" x14ac:dyDescent="0.3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4"/>
      <c r="N54" s="24"/>
      <c r="O54" s="24"/>
      <c r="P54" s="24"/>
      <c r="Q54" s="20"/>
      <c r="R54" s="24"/>
      <c r="S54" s="24"/>
      <c r="T54" s="20"/>
      <c r="U54" s="24"/>
      <c r="V54" s="24"/>
      <c r="W54" s="24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3:39" x14ac:dyDescent="0.35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4"/>
      <c r="N55" s="24"/>
      <c r="O55" s="24"/>
      <c r="P55" s="24"/>
      <c r="Q55" s="20"/>
      <c r="R55" s="24"/>
      <c r="S55" s="24"/>
      <c r="T55" s="20"/>
      <c r="U55" s="24"/>
      <c r="V55" s="24"/>
      <c r="W55" s="24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Jan Jaspers</cp:lastModifiedBy>
  <cp:lastPrinted>2017-01-08T16:10:27Z</cp:lastPrinted>
  <dcterms:created xsi:type="dcterms:W3CDTF">2016-12-25T10:20:12Z</dcterms:created>
  <dcterms:modified xsi:type="dcterms:W3CDTF">2026-02-27T17:29:10Z</dcterms:modified>
</cp:coreProperties>
</file>