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6ea55b142a1f87/ABC de Peel/Slems/"/>
    </mc:Choice>
  </mc:AlternateContent>
  <xr:revisionPtr revIDLastSave="83" documentId="14_{FD96510D-C0AD-4681-B79D-3C5B12F2C977}" xr6:coauthVersionLast="47" xr6:coauthVersionMax="47" xr10:uidLastSave="{E06CF672-C83A-4164-AA20-61AD0D03B47C}"/>
  <bookViews>
    <workbookView xWindow="-120" yWindow="-120" windowWidth="29040" windowHeight="15720" xr2:uid="{00000000-000D-0000-FFFF-FFFF00000000}"/>
  </bookViews>
  <sheets>
    <sheet name="Maandag" sheetId="1" r:id="rId1"/>
    <sheet name="Blad3" sheetId="3" r:id="rId2"/>
  </sheets>
  <calcPr calcId="191029" concurrentCalc="0" concurrentManualCount="1"/>
</workbook>
</file>

<file path=xl/calcChain.xml><?xml version="1.0" encoding="utf-8"?>
<calcChain xmlns="http://schemas.openxmlformats.org/spreadsheetml/2006/main">
  <c r="AM29" i="1" l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P3" i="1"/>
  <c r="AQ3" i="1"/>
  <c r="AP4" i="1"/>
  <c r="AQ4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Q2" i="1"/>
  <c r="A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Peters</author>
  </authors>
  <commentList>
    <comment ref="K1" authorId="0" shapeId="0" xr:uid="{2A101320-C400-4FCB-9A40-7DCDB92718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okt</t>
        </r>
      </text>
    </comment>
    <comment ref="G2" authorId="0" shapeId="0" xr:uid="{670D1C1A-418A-4DD0-8CD5-5FA2F478FA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J2" authorId="0" shapeId="0" xr:uid="{809C4559-A626-454C-B046-8BECA7A8E9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- 1
A7  +1</t>
        </r>
      </text>
    </comment>
    <comment ref="K2" authorId="0" shapeId="0" xr:uid="{CE609CE0-C546-4C0F-A641-FA87B5ACD8D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D3" authorId="1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1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G3" authorId="0" shapeId="0" xr:uid="{8C9A28DA-5FD0-401B-B77A-AC9D9E68DF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J3" authorId="0" shapeId="0" xr:uid="{0565E3E1-211B-4361-8F2B-0065C76B96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3" authorId="0" shapeId="0" xr:uid="{E6557553-A71E-4436-AAB4-0B98D5D10F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A10  +1</t>
        </r>
      </text>
    </comment>
    <comment ref="D4" authorId="1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J4" authorId="0" shapeId="0" xr:uid="{9F622402-2AD8-4327-AC6E-2B0830BD9E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J5" authorId="0" shapeId="0" xr:uid="{43366FEF-21F6-4597-B147-4C4C6BBD902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A18  +1</t>
        </r>
      </text>
    </comment>
    <comment ref="G6" authorId="0" shapeId="0" xr:uid="{9A8868A9-03EB-4506-B479-047E46283E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6" authorId="0" shapeId="0" xr:uid="{ADA70C13-14ED-4BC4-AB87-9C2B79B3902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K6" authorId="0" shapeId="0" xr:uid="{33E66562-1912-4C48-85A6-7F48CA4782D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
A18  +1</t>
        </r>
      </text>
    </comment>
    <comment ref="D7" authorId="1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7" authorId="0" shapeId="0" xr:uid="{129D745F-48F3-4B64-824C-462B967862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 +1</t>
        </r>
      </text>
    </comment>
    <comment ref="D8" authorId="1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G8" authorId="0" shapeId="0" xr:uid="{0FD803A2-A93C-4459-B8A6-7CAD4F298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J8" authorId="0" shapeId="0" xr:uid="{CAB4CDF8-FF41-4230-95C8-14C36A0AFF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8" authorId="0" shapeId="0" xr:uid="{7EA0D149-6BBD-496B-8216-9569FC00D8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E9" authorId="1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G9" authorId="0" shapeId="0" xr:uid="{ABAE7714-15ED-447A-BE6C-B3C8404BBD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D10" authorId="1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10" authorId="0" shapeId="0" xr:uid="{A9B7C1E0-8F76-4881-BB93-E5F94C271E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12" authorId="1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12" authorId="0" shapeId="0" xr:uid="{BF2DA355-B020-4259-B956-0108F5E0CF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12" authorId="0" shapeId="0" xr:uid="{9C9A6DF1-67B3-4BDD-ACF5-7D991C8F73A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D13" authorId="1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I13" authorId="0" shapeId="0" xr:uid="{06A5E1ED-D079-4946-AEF9-0859954B2D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K14" authorId="0" shapeId="0" xr:uid="{C571BCC5-7F65-4B4C-BF15-ED1EBA4680D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E15" authorId="1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D16" authorId="1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1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H16" authorId="0" shapeId="0" xr:uid="{69C6D8F0-D025-412F-B663-22E441BAE2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A17 -1</t>
        </r>
      </text>
    </comment>
    <comment ref="D19" authorId="1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1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D20" authorId="1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I20" authorId="0" shapeId="0" xr:uid="{2D68288E-555A-46B7-B51A-A1BDB63399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J20" authorId="0" shapeId="0" xr:uid="{FEAF09EB-726F-4D6C-BDA1-A639D4B7F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D23" authorId="1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D27" authorId="1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K27" authorId="0" shapeId="0" xr:uid="{9E35BD7D-910A-4F51-81F6-DC1B4321C4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A8  +1</t>
        </r>
      </text>
    </comment>
    <comment ref="G28" authorId="0" shapeId="0" xr:uid="{62DFCFC5-BA68-4DB6-BF19-25122181206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29" authorId="1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29" authorId="0" shapeId="0" xr:uid="{9A84DD6D-E5CA-4693-BC55-6CBAD4DF3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D30" authorId="1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1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<sst xmlns="http://schemas.openxmlformats.org/spreadsheetml/2006/main" count="33" uniqueCount="33">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</sst>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workbookViewId="0">
      <pane ySplit="1" topLeftCell="A2" activePane="bottomLeft" state="frozen"/>
      <selection activeCell="B1" sqref="B1"/>
      <selection pane="bottomLeft" activeCell="AW9" sqref="AW9"/>
    </sheetView>
  </sheetViews>
  <sheetFormatPr defaultColWidth="7.7109375" defaultRowHeight="18.75" x14ac:dyDescent="0.3"/>
  <cols>
    <col min="1" max="1" width="5.28515625" style="9" hidden="1" customWidth="1"/>
    <col min="2" max="2" width="52.7109375" style="20" bestFit="1" customWidth="1"/>
    <col min="3" max="3" width="12" style="2" hidden="1" customWidth="1"/>
    <col min="4" max="6" width="4" style="2" customWidth="1"/>
    <col min="7" max="10" width="4" style="23" customWidth="1"/>
    <col min="11" max="11" width="4" style="2" customWidth="1"/>
    <col min="12" max="12" width="4" style="2" hidden="1" customWidth="1"/>
    <col min="13" max="13" width="4.140625" style="2" hidden="1" customWidth="1"/>
    <col min="14" max="36" width="4.28515625" style="2" hidden="1" customWidth="1"/>
    <col min="37" max="38" width="4.140625" style="2" hidden="1" customWidth="1"/>
    <col min="39" max="39" width="8.85546875" style="18" bestFit="1" customWidth="1"/>
    <col min="40" max="40" width="4" style="13" customWidth="1"/>
    <col min="41" max="41" width="4.42578125" style="2" bestFit="1" customWidth="1"/>
    <col min="42" max="42" width="50.42578125" style="10" bestFit="1" customWidth="1"/>
    <col min="43" max="43" width="10.28515625" style="16" bestFit="1" customWidth="1"/>
    <col min="44" max="16384" width="7.7109375" style="2"/>
  </cols>
  <sheetData>
    <row r="1" spans="1:43" x14ac:dyDescent="0.3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22">
        <v>4</v>
      </c>
      <c r="H1" s="22">
        <v>5</v>
      </c>
      <c r="I1" s="22">
        <v>6</v>
      </c>
      <c r="J1" s="22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7" t="s">
        <v>0</v>
      </c>
      <c r="AN1" s="11"/>
      <c r="AO1" s="3"/>
      <c r="AP1" s="4" t="s">
        <v>1</v>
      </c>
      <c r="AQ1" s="14"/>
    </row>
    <row r="2" spans="1:43" x14ac:dyDescent="0.3">
      <c r="A2" s="5">
        <f t="shared" ref="A2:A30" si="0">RANK(AM2,$AM$2:$AM$32,0)</f>
        <v>11</v>
      </c>
      <c r="B2" s="6" t="s">
        <v>5</v>
      </c>
      <c r="C2" s="1">
        <v>0.04</v>
      </c>
      <c r="D2" s="1"/>
      <c r="E2" s="1"/>
      <c r="F2" s="1"/>
      <c r="G2" s="22">
        <v>1</v>
      </c>
      <c r="H2" s="22"/>
      <c r="I2" s="22"/>
      <c r="J2" s="22">
        <v>0</v>
      </c>
      <c r="K2" s="1"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7">
        <f>SUM(C2:AL2)</f>
        <v>1.04</v>
      </c>
      <c r="AN2" s="12"/>
      <c r="AO2" s="3">
        <v>1</v>
      </c>
      <c r="AP2" s="8" t="str">
        <f t="shared" ref="AP2:AP30" si="1">VLOOKUP(AO2,A$2:AM$32,2,0)</f>
        <v>Marja Peters en Herbert Clevis</v>
      </c>
      <c r="AQ2" s="15">
        <f t="shared" ref="AQ2:AQ30" si="2">VLOOKUP(AO2,A$2:AM$32,39,0)</f>
        <v>8.0389999999999997</v>
      </c>
    </row>
    <row r="3" spans="1:43" x14ac:dyDescent="0.3">
      <c r="A3" s="5">
        <f t="shared" si="0"/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22">
        <v>1</v>
      </c>
      <c r="H3" s="22"/>
      <c r="I3" s="22"/>
      <c r="J3" s="22">
        <v>2</v>
      </c>
      <c r="K3" s="1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">
        <f t="shared" ref="AM3:AM30" si="3">SUM(C3:AL3)</f>
        <v>8.0389999999999997</v>
      </c>
      <c r="AN3" s="12"/>
      <c r="AO3" s="3">
        <v>2</v>
      </c>
      <c r="AP3" s="8" t="str">
        <f t="shared" si="1"/>
        <v>Nora van de Rijdt en Marian van Oosterhout</v>
      </c>
      <c r="AQ3" s="15">
        <f t="shared" si="2"/>
        <v>4.03</v>
      </c>
    </row>
    <row r="4" spans="1:43" x14ac:dyDescent="0.3">
      <c r="A4" s="5">
        <f t="shared" si="0"/>
        <v>4</v>
      </c>
      <c r="B4" s="6" t="s">
        <v>7</v>
      </c>
      <c r="C4" s="1">
        <v>3.7999999999999999E-2</v>
      </c>
      <c r="D4" s="1">
        <v>1</v>
      </c>
      <c r="E4" s="1"/>
      <c r="F4" s="1"/>
      <c r="G4" s="22"/>
      <c r="H4" s="22"/>
      <c r="I4" s="22"/>
      <c r="J4" s="22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">
        <f t="shared" si="3"/>
        <v>2.0380000000000003</v>
      </c>
      <c r="AN4" s="12"/>
      <c r="AO4" s="3">
        <v>3</v>
      </c>
      <c r="AP4" s="8" t="str">
        <f t="shared" si="1"/>
        <v>Piet Aarts en Martien van Heugten</v>
      </c>
      <c r="AQ4" s="15">
        <f t="shared" si="2"/>
        <v>3.036</v>
      </c>
    </row>
    <row r="5" spans="1:43" x14ac:dyDescent="0.3">
      <c r="A5" s="5">
        <f t="shared" si="0"/>
        <v>16</v>
      </c>
      <c r="B5" s="6" t="s">
        <v>8</v>
      </c>
      <c r="C5" s="1">
        <v>3.6999999999999998E-2</v>
      </c>
      <c r="D5" s="1"/>
      <c r="E5" s="1"/>
      <c r="F5" s="1"/>
      <c r="G5" s="22"/>
      <c r="H5" s="22"/>
      <c r="I5" s="22"/>
      <c r="J5" s="22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7">
        <f t="shared" si="3"/>
        <v>3.6999999999999998E-2</v>
      </c>
      <c r="AN5" s="12"/>
      <c r="AO5" s="3">
        <v>4</v>
      </c>
      <c r="AP5" s="8" t="str">
        <f t="shared" si="1"/>
        <v>Helma Wierts en Faas Peters</v>
      </c>
      <c r="AQ5" s="15">
        <f t="shared" si="2"/>
        <v>2.0380000000000003</v>
      </c>
    </row>
    <row r="6" spans="1:43" x14ac:dyDescent="0.3">
      <c r="A6" s="5">
        <f t="shared" si="0"/>
        <v>3</v>
      </c>
      <c r="B6" s="6" t="s">
        <v>3</v>
      </c>
      <c r="C6" s="1">
        <v>3.5999999999999997E-2</v>
      </c>
      <c r="D6" s="1"/>
      <c r="E6" s="1"/>
      <c r="F6" s="1"/>
      <c r="G6" s="22">
        <v>1</v>
      </c>
      <c r="H6" s="22"/>
      <c r="I6" s="22"/>
      <c r="J6" s="22">
        <v>2</v>
      </c>
      <c r="K6" s="1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7">
        <f t="shared" si="3"/>
        <v>3.036</v>
      </c>
      <c r="AN6" s="12"/>
      <c r="AO6" s="3">
        <v>5</v>
      </c>
      <c r="AP6" s="8" t="str">
        <f t="shared" si="1"/>
        <v>Frans Hoefnagels en Theo Manders</v>
      </c>
      <c r="AQ6" s="15">
        <f t="shared" si="2"/>
        <v>2.0350000000000001</v>
      </c>
    </row>
    <row r="7" spans="1:43" x14ac:dyDescent="0.3">
      <c r="A7" s="5">
        <f t="shared" si="0"/>
        <v>5</v>
      </c>
      <c r="B7" s="6" t="s">
        <v>9</v>
      </c>
      <c r="C7" s="1">
        <v>3.5000000000000003E-2</v>
      </c>
      <c r="D7" s="1">
        <v>1</v>
      </c>
      <c r="E7" s="1"/>
      <c r="F7" s="1"/>
      <c r="G7" s="22">
        <v>1</v>
      </c>
      <c r="H7" s="22"/>
      <c r="I7" s="22"/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7">
        <f t="shared" si="3"/>
        <v>2.0350000000000001</v>
      </c>
      <c r="AN7" s="12"/>
      <c r="AO7" s="3">
        <v>6</v>
      </c>
      <c r="AP7" s="8" t="str">
        <f t="shared" si="1"/>
        <v>Evert Manders en Bjorn Rosenberg</v>
      </c>
      <c r="AQ7" s="15">
        <f t="shared" si="2"/>
        <v>2.0339999999999998</v>
      </c>
    </row>
    <row r="8" spans="1:43" x14ac:dyDescent="0.3">
      <c r="A8" s="5">
        <f t="shared" si="0"/>
        <v>6</v>
      </c>
      <c r="B8" s="6" t="s">
        <v>10</v>
      </c>
      <c r="C8" s="1">
        <v>3.4000000000000002E-2</v>
      </c>
      <c r="D8" s="1">
        <v>0</v>
      </c>
      <c r="E8" s="1"/>
      <c r="F8" s="1"/>
      <c r="G8" s="22">
        <v>-1</v>
      </c>
      <c r="H8" s="22"/>
      <c r="I8" s="22"/>
      <c r="J8" s="22">
        <v>2</v>
      </c>
      <c r="K8" s="1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7">
        <f t="shared" si="3"/>
        <v>2.0339999999999998</v>
      </c>
      <c r="AN8" s="12"/>
      <c r="AO8" s="3">
        <v>7</v>
      </c>
      <c r="AP8" s="8" t="str">
        <f t="shared" si="1"/>
        <v>Ria van Roij en Truus van de Kruijs</v>
      </c>
      <c r="AQ8" s="15">
        <f t="shared" si="2"/>
        <v>2.032</v>
      </c>
    </row>
    <row r="9" spans="1:43" x14ac:dyDescent="0.3">
      <c r="A9" s="5">
        <f t="shared" si="0"/>
        <v>17</v>
      </c>
      <c r="B9" s="6" t="s">
        <v>11</v>
      </c>
      <c r="C9" s="1">
        <v>3.3000000000000002E-2</v>
      </c>
      <c r="D9" s="1"/>
      <c r="E9" s="1">
        <v>1</v>
      </c>
      <c r="F9" s="1"/>
      <c r="G9" s="22">
        <v>-1</v>
      </c>
      <c r="H9" s="22"/>
      <c r="I9" s="22"/>
      <c r="J9" s="2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7">
        <f t="shared" si="3"/>
        <v>3.2999999999999918E-2</v>
      </c>
      <c r="AN9" s="12"/>
      <c r="AO9" s="3">
        <v>8</v>
      </c>
      <c r="AP9" s="8" t="str">
        <f t="shared" si="1"/>
        <v>Betsie van Abeelen en Marianne Bakker</v>
      </c>
      <c r="AQ9" s="15">
        <f t="shared" si="2"/>
        <v>2.0229999999999997</v>
      </c>
    </row>
    <row r="10" spans="1:43" x14ac:dyDescent="0.3">
      <c r="A10" s="5">
        <f t="shared" si="0"/>
        <v>7</v>
      </c>
      <c r="B10" s="6" t="s">
        <v>12</v>
      </c>
      <c r="C10" s="1">
        <v>3.2000000000000001E-2</v>
      </c>
      <c r="D10" s="1">
        <v>1</v>
      </c>
      <c r="E10" s="1"/>
      <c r="F10" s="1"/>
      <c r="G10" s="22">
        <v>1</v>
      </c>
      <c r="H10" s="22"/>
      <c r="I10" s="22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7">
        <f t="shared" si="3"/>
        <v>2.032</v>
      </c>
      <c r="AN10" s="12"/>
      <c r="AO10" s="3">
        <v>9</v>
      </c>
      <c r="AP10" s="8" t="str">
        <f t="shared" si="1"/>
        <v>Ans van der Heijden en Henk Peters</v>
      </c>
      <c r="AQ10" s="15">
        <f t="shared" si="2"/>
        <v>2.012</v>
      </c>
    </row>
    <row r="11" spans="1:43" x14ac:dyDescent="0.3">
      <c r="A11" s="5">
        <f t="shared" si="0"/>
        <v>18</v>
      </c>
      <c r="B11" s="6" t="s">
        <v>13</v>
      </c>
      <c r="C11" s="1">
        <v>3.1E-2</v>
      </c>
      <c r="D11" s="1"/>
      <c r="E11" s="1"/>
      <c r="F11" s="1"/>
      <c r="G11" s="22"/>
      <c r="H11" s="22"/>
      <c r="I11" s="22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7">
        <f t="shared" si="3"/>
        <v>3.1E-2</v>
      </c>
      <c r="AN11" s="12"/>
      <c r="AO11" s="3">
        <v>10</v>
      </c>
      <c r="AP11" s="8" t="str">
        <f t="shared" si="1"/>
        <v>Dorus Koolen en Marian van den Boomen</v>
      </c>
      <c r="AQ11" s="15">
        <f t="shared" si="2"/>
        <v>2.0110000000000001</v>
      </c>
    </row>
    <row r="12" spans="1:43" x14ac:dyDescent="0.3">
      <c r="A12" s="5">
        <f t="shared" si="0"/>
        <v>2</v>
      </c>
      <c r="B12" s="6" t="s">
        <v>14</v>
      </c>
      <c r="C12" s="1">
        <v>0.03</v>
      </c>
      <c r="D12" s="1">
        <v>1</v>
      </c>
      <c r="E12" s="1"/>
      <c r="F12" s="1"/>
      <c r="G12" s="22">
        <v>1</v>
      </c>
      <c r="H12" s="22"/>
      <c r="I12" s="22"/>
      <c r="J12" s="22">
        <v>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7">
        <f t="shared" si="3"/>
        <v>4.03</v>
      </c>
      <c r="AN12" s="12"/>
      <c r="AO12" s="3">
        <v>11</v>
      </c>
      <c r="AP12" s="8" t="str">
        <f t="shared" si="1"/>
        <v>Jan Jaspers en Ruud Wierts</v>
      </c>
      <c r="AQ12" s="15">
        <f t="shared" si="2"/>
        <v>1.04</v>
      </c>
    </row>
    <row r="13" spans="1:43" x14ac:dyDescent="0.3">
      <c r="A13" s="5">
        <f t="shared" si="0"/>
        <v>12</v>
      </c>
      <c r="B13" s="6" t="s">
        <v>4</v>
      </c>
      <c r="C13" s="1">
        <v>2.9000000000000001E-2</v>
      </c>
      <c r="D13" s="1">
        <v>2</v>
      </c>
      <c r="E13" s="1"/>
      <c r="F13" s="1"/>
      <c r="G13" s="22"/>
      <c r="H13" s="22"/>
      <c r="I13" s="22">
        <v>-1</v>
      </c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7">
        <f t="shared" si="3"/>
        <v>1.0289999999999999</v>
      </c>
      <c r="AN13" s="12"/>
      <c r="AO13" s="3">
        <v>12</v>
      </c>
      <c r="AP13" s="8" t="str">
        <f t="shared" si="1"/>
        <v>Henriette en Frits Hoebergen</v>
      </c>
      <c r="AQ13" s="15">
        <f t="shared" si="2"/>
        <v>1.0289999999999999</v>
      </c>
    </row>
    <row r="14" spans="1:43" x14ac:dyDescent="0.3">
      <c r="A14" s="5">
        <f t="shared" si="0"/>
        <v>27</v>
      </c>
      <c r="B14" s="6" t="s">
        <v>15</v>
      </c>
      <c r="C14" s="1">
        <v>2.8000000000000001E-2</v>
      </c>
      <c r="D14" s="1"/>
      <c r="E14" s="1"/>
      <c r="F14" s="1"/>
      <c r="G14" s="22"/>
      <c r="H14" s="22"/>
      <c r="I14" s="22"/>
      <c r="J14" s="22"/>
      <c r="K14" s="1">
        <v>-1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7">
        <f t="shared" si="3"/>
        <v>-0.97199999999999998</v>
      </c>
      <c r="AN14" s="12"/>
      <c r="AO14" s="3">
        <v>13</v>
      </c>
      <c r="AP14" s="8" t="str">
        <f t="shared" si="1"/>
        <v>Jo van Hoef en Gerard Leenders</v>
      </c>
      <c r="AQ14" s="15">
        <f t="shared" si="2"/>
        <v>1.022</v>
      </c>
    </row>
    <row r="15" spans="1:43" x14ac:dyDescent="0.3">
      <c r="A15" s="5">
        <f t="shared" si="0"/>
        <v>19</v>
      </c>
      <c r="B15" s="6" t="s">
        <v>16</v>
      </c>
      <c r="C15" s="1">
        <v>2.7E-2</v>
      </c>
      <c r="D15" s="1"/>
      <c r="E15" s="1">
        <v>0</v>
      </c>
      <c r="F15" s="1"/>
      <c r="G15" s="22"/>
      <c r="H15" s="22"/>
      <c r="I15" s="22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7">
        <f t="shared" si="3"/>
        <v>2.7E-2</v>
      </c>
      <c r="AN15" s="12"/>
      <c r="AO15" s="3">
        <v>14</v>
      </c>
      <c r="AP15" s="8" t="str">
        <f t="shared" si="1"/>
        <v>Mirjam Groothuis en Robert Hurkmans</v>
      </c>
      <c r="AQ15" s="15">
        <f t="shared" si="2"/>
        <v>1.0149999999999999</v>
      </c>
    </row>
    <row r="16" spans="1:43" x14ac:dyDescent="0.3">
      <c r="A16" s="5">
        <f t="shared" si="0"/>
        <v>29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22"/>
      <c r="H16" s="22">
        <v>-1</v>
      </c>
      <c r="I16" s="22"/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7">
        <f t="shared" si="3"/>
        <v>-2.9740000000000002</v>
      </c>
      <c r="AN16" s="12"/>
      <c r="AO16" s="3">
        <v>15</v>
      </c>
      <c r="AP16" s="8" t="str">
        <f t="shared" si="1"/>
        <v>Monique Fortuin en Ben Koolen</v>
      </c>
      <c r="AQ16" s="15">
        <f t="shared" si="2"/>
        <v>1.014</v>
      </c>
    </row>
    <row r="17" spans="1:43" x14ac:dyDescent="0.3">
      <c r="A17" s="5">
        <f t="shared" si="0"/>
        <v>20</v>
      </c>
      <c r="B17" s="6" t="s">
        <v>18</v>
      </c>
      <c r="C17" s="1">
        <v>2.5000000000000001E-2</v>
      </c>
      <c r="D17" s="1"/>
      <c r="E17" s="1"/>
      <c r="F17" s="1"/>
      <c r="G17" s="22"/>
      <c r="H17" s="22"/>
      <c r="I17" s="22"/>
      <c r="J17" s="2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7">
        <f t="shared" si="3"/>
        <v>2.5000000000000001E-2</v>
      </c>
      <c r="AN17" s="12"/>
      <c r="AO17" s="3">
        <v>16</v>
      </c>
      <c r="AP17" s="8" t="str">
        <f t="shared" si="1"/>
        <v>Nellie van Dijk en Hans Berkers</v>
      </c>
      <c r="AQ17" s="15">
        <f t="shared" si="2"/>
        <v>3.6999999999999998E-2</v>
      </c>
    </row>
    <row r="18" spans="1:43" x14ac:dyDescent="0.3">
      <c r="A18" s="5">
        <f t="shared" si="0"/>
        <v>21</v>
      </c>
      <c r="B18" s="6" t="s">
        <v>19</v>
      </c>
      <c r="C18" s="1">
        <v>2.4E-2</v>
      </c>
      <c r="D18" s="1"/>
      <c r="E18" s="1"/>
      <c r="F18" s="1"/>
      <c r="G18" s="22"/>
      <c r="H18" s="22"/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7">
        <f t="shared" si="3"/>
        <v>2.4E-2</v>
      </c>
      <c r="AN18" s="12"/>
      <c r="AO18" s="3">
        <v>17</v>
      </c>
      <c r="AP18" s="8" t="str">
        <f t="shared" si="1"/>
        <v xml:space="preserve">Nel Jaspers en Jos Bongers </v>
      </c>
      <c r="AQ18" s="15">
        <f t="shared" si="2"/>
        <v>3.2999999999999918E-2</v>
      </c>
    </row>
    <row r="19" spans="1:43" x14ac:dyDescent="0.3">
      <c r="A19" s="5">
        <f t="shared" si="0"/>
        <v>8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22"/>
      <c r="H19" s="22"/>
      <c r="I19" s="22"/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7">
        <f t="shared" si="3"/>
        <v>2.0229999999999997</v>
      </c>
      <c r="AN19" s="12"/>
      <c r="AO19" s="3">
        <v>18</v>
      </c>
      <c r="AP19" s="8" t="str">
        <f t="shared" si="1"/>
        <v>Jos Padberg en Frans Cuppen</v>
      </c>
      <c r="AQ19" s="15">
        <f t="shared" si="2"/>
        <v>3.1E-2</v>
      </c>
    </row>
    <row r="20" spans="1:43" x14ac:dyDescent="0.3">
      <c r="A20" s="5">
        <f t="shared" si="0"/>
        <v>13</v>
      </c>
      <c r="B20" s="6" t="s">
        <v>21</v>
      </c>
      <c r="C20" s="1">
        <v>2.1999999999999999E-2</v>
      </c>
      <c r="D20" s="1">
        <v>1</v>
      </c>
      <c r="E20" s="1"/>
      <c r="F20" s="1"/>
      <c r="G20" s="22"/>
      <c r="H20" s="22"/>
      <c r="I20" s="22">
        <v>-1</v>
      </c>
      <c r="J20" s="22">
        <v>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">
        <f t="shared" si="3"/>
        <v>1.022</v>
      </c>
      <c r="AN20" s="12"/>
      <c r="AO20" s="3">
        <v>19</v>
      </c>
      <c r="AP20" s="8" t="str">
        <f t="shared" si="1"/>
        <v>Nelly van Geffen en Hanny van der Loo</v>
      </c>
      <c r="AQ20" s="15">
        <f t="shared" si="2"/>
        <v>2.7E-2</v>
      </c>
    </row>
    <row r="21" spans="1:43" x14ac:dyDescent="0.3">
      <c r="A21" s="5">
        <f t="shared" si="0"/>
        <v>22</v>
      </c>
      <c r="B21" s="6" t="s">
        <v>22</v>
      </c>
      <c r="C21" s="1">
        <v>2.1000000000000001E-2</v>
      </c>
      <c r="D21" s="1"/>
      <c r="E21" s="1"/>
      <c r="F21" s="1"/>
      <c r="G21" s="22"/>
      <c r="H21" s="22"/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">
        <f t="shared" si="3"/>
        <v>2.1000000000000001E-2</v>
      </c>
      <c r="AN21" s="12"/>
      <c r="AO21" s="3">
        <v>20</v>
      </c>
      <c r="AP21" s="8" t="str">
        <f t="shared" si="1"/>
        <v>Netty Mulder en Gerrie Kwarten</v>
      </c>
      <c r="AQ21" s="15">
        <f t="shared" si="2"/>
        <v>2.5000000000000001E-2</v>
      </c>
    </row>
    <row r="22" spans="1:43" x14ac:dyDescent="0.3">
      <c r="A22" s="5">
        <f t="shared" si="0"/>
        <v>23</v>
      </c>
      <c r="B22" s="6" t="s">
        <v>23</v>
      </c>
      <c r="C22" s="1">
        <v>0.02</v>
      </c>
      <c r="D22" s="1"/>
      <c r="E22" s="1"/>
      <c r="F22" s="1"/>
      <c r="G22" s="22"/>
      <c r="H22" s="22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7">
        <f t="shared" si="3"/>
        <v>0.02</v>
      </c>
      <c r="AN22" s="12"/>
      <c r="AO22" s="3">
        <v>21</v>
      </c>
      <c r="AP22" s="8" t="str">
        <f t="shared" si="1"/>
        <v>Petra van Brussel en Theo Isbouts</v>
      </c>
      <c r="AQ22" s="15">
        <f t="shared" si="2"/>
        <v>2.4E-2</v>
      </c>
    </row>
    <row r="23" spans="1:43" x14ac:dyDescent="0.3">
      <c r="A23" s="5">
        <f t="shared" si="0"/>
        <v>28</v>
      </c>
      <c r="B23" s="6" t="s">
        <v>24</v>
      </c>
      <c r="C23" s="1">
        <v>1.9E-2</v>
      </c>
      <c r="D23" s="1">
        <v>-1</v>
      </c>
      <c r="E23" s="1"/>
      <c r="F23" s="1"/>
      <c r="G23" s="22"/>
      <c r="H23" s="22"/>
      <c r="I23" s="22"/>
      <c r="J23" s="2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">
        <f t="shared" si="3"/>
        <v>-0.98099999999999998</v>
      </c>
      <c r="AN23" s="12"/>
      <c r="AO23" s="3">
        <v>22</v>
      </c>
      <c r="AP23" s="8" t="str">
        <f t="shared" si="1"/>
        <v>Jacqueline en Henk van Oosterhout</v>
      </c>
      <c r="AQ23" s="15">
        <f t="shared" si="2"/>
        <v>2.1000000000000001E-2</v>
      </c>
    </row>
    <row r="24" spans="1:43" x14ac:dyDescent="0.3">
      <c r="A24" s="5">
        <f t="shared" si="0"/>
        <v>24</v>
      </c>
      <c r="B24" s="6" t="s">
        <v>25</v>
      </c>
      <c r="C24" s="1">
        <v>1.7999999999999999E-2</v>
      </c>
      <c r="D24" s="1"/>
      <c r="E24" s="1"/>
      <c r="F24" s="1"/>
      <c r="G24" s="22"/>
      <c r="H24" s="22"/>
      <c r="I24" s="22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7">
        <f t="shared" si="3"/>
        <v>1.7999999999999999E-2</v>
      </c>
      <c r="AN24" s="12"/>
      <c r="AO24" s="3">
        <v>23</v>
      </c>
      <c r="AP24" s="8" t="str">
        <f t="shared" si="1"/>
        <v>Irene Wiegerinck en Thieu Wijnen</v>
      </c>
      <c r="AQ24" s="15">
        <f t="shared" si="2"/>
        <v>0.02</v>
      </c>
    </row>
    <row r="25" spans="1:43" x14ac:dyDescent="0.3">
      <c r="A25" s="5">
        <f t="shared" si="0"/>
        <v>25</v>
      </c>
      <c r="B25" s="6" t="s">
        <v>26</v>
      </c>
      <c r="C25" s="1">
        <v>1.7000000000000001E-2</v>
      </c>
      <c r="D25" s="1"/>
      <c r="E25" s="1"/>
      <c r="F25" s="1"/>
      <c r="G25" s="22"/>
      <c r="H25" s="22"/>
      <c r="I25" s="22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7">
        <f t="shared" si="3"/>
        <v>1.7000000000000001E-2</v>
      </c>
      <c r="AN25" s="12"/>
      <c r="AO25" s="3">
        <v>24</v>
      </c>
      <c r="AP25" s="8" t="str">
        <f t="shared" si="1"/>
        <v>Willemien Berkvens en Toos Peeters</v>
      </c>
      <c r="AQ25" s="15">
        <f t="shared" si="2"/>
        <v>1.7999999999999999E-2</v>
      </c>
    </row>
    <row r="26" spans="1:43" x14ac:dyDescent="0.3">
      <c r="A26" s="5">
        <f t="shared" si="0"/>
        <v>26</v>
      </c>
      <c r="B26" s="19" t="s">
        <v>27</v>
      </c>
      <c r="C26" s="1">
        <v>1.6E-2</v>
      </c>
      <c r="D26" s="1"/>
      <c r="E26" s="1"/>
      <c r="F26" s="1"/>
      <c r="G26" s="22"/>
      <c r="H26" s="22"/>
      <c r="I26" s="22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7">
        <f t="shared" si="3"/>
        <v>1.6E-2</v>
      </c>
      <c r="AN26" s="12"/>
      <c r="AO26" s="3">
        <v>25</v>
      </c>
      <c r="AP26" s="8" t="str">
        <f t="shared" si="1"/>
        <v>Vera en Harrie Veldman</v>
      </c>
      <c r="AQ26" s="15">
        <f t="shared" si="2"/>
        <v>1.7000000000000001E-2</v>
      </c>
    </row>
    <row r="27" spans="1:43" x14ac:dyDescent="0.3">
      <c r="A27" s="5">
        <f t="shared" si="0"/>
        <v>14</v>
      </c>
      <c r="B27" s="6" t="s">
        <v>28</v>
      </c>
      <c r="C27" s="1">
        <v>1.4999999999999999E-2</v>
      </c>
      <c r="D27" s="1">
        <v>1</v>
      </c>
      <c r="E27" s="1"/>
      <c r="F27" s="1"/>
      <c r="G27" s="22"/>
      <c r="H27" s="22"/>
      <c r="I27" s="22"/>
      <c r="J27" s="22"/>
      <c r="K27" s="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">
        <f t="shared" si="3"/>
        <v>1.0149999999999999</v>
      </c>
      <c r="AN27" s="12"/>
      <c r="AO27" s="3">
        <v>26</v>
      </c>
      <c r="AP27" s="8" t="str">
        <f t="shared" si="1"/>
        <v>Jeanne de Leyer en Elly Schrijvers</v>
      </c>
      <c r="AQ27" s="15">
        <f t="shared" si="2"/>
        <v>1.6E-2</v>
      </c>
    </row>
    <row r="28" spans="1:43" x14ac:dyDescent="0.3">
      <c r="A28" s="5">
        <f t="shared" si="0"/>
        <v>15</v>
      </c>
      <c r="B28" s="19" t="s">
        <v>29</v>
      </c>
      <c r="C28" s="1">
        <v>1.4E-2</v>
      </c>
      <c r="D28" s="1"/>
      <c r="E28" s="1"/>
      <c r="F28" s="1"/>
      <c r="G28" s="22">
        <v>1</v>
      </c>
      <c r="H28" s="22"/>
      <c r="I28" s="22"/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7">
        <f t="shared" si="3"/>
        <v>1.014</v>
      </c>
      <c r="AN28" s="12"/>
      <c r="AO28" s="3">
        <v>27</v>
      </c>
      <c r="AP28" s="8" t="str">
        <f t="shared" si="1"/>
        <v>Jo van Horssen en Mia Kanters</v>
      </c>
      <c r="AQ28" s="15">
        <f t="shared" si="2"/>
        <v>-0.97199999999999998</v>
      </c>
    </row>
    <row r="29" spans="1:43" x14ac:dyDescent="0.3">
      <c r="A29" s="5">
        <f t="shared" si="0"/>
        <v>9</v>
      </c>
      <c r="B29" s="21" t="s">
        <v>32</v>
      </c>
      <c r="C29" s="1">
        <v>1.2E-2</v>
      </c>
      <c r="D29" s="1">
        <v>1</v>
      </c>
      <c r="E29" s="1"/>
      <c r="F29" s="1"/>
      <c r="G29" s="22">
        <v>1</v>
      </c>
      <c r="H29" s="22"/>
      <c r="I29" s="22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7">
        <f t="shared" si="3"/>
        <v>2.012</v>
      </c>
      <c r="AN29" s="12"/>
      <c r="AO29" s="3">
        <v>28</v>
      </c>
      <c r="AP29" s="8" t="str">
        <f t="shared" si="1"/>
        <v>Erneste Mulder en Toos Bijnen</v>
      </c>
      <c r="AQ29" s="15">
        <f t="shared" si="2"/>
        <v>-0.98099999999999998</v>
      </c>
    </row>
    <row r="30" spans="1:43" x14ac:dyDescent="0.3">
      <c r="A30" s="5">
        <f t="shared" si="0"/>
        <v>10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22"/>
      <c r="H30" s="22"/>
      <c r="I30" s="22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>
        <f t="shared" si="3"/>
        <v>2.0110000000000001</v>
      </c>
      <c r="AN30" s="12"/>
      <c r="AO30" s="3">
        <v>29</v>
      </c>
      <c r="AP30" s="8" t="str">
        <f t="shared" si="1"/>
        <v>Jac Huijsmans en Rini Zegers</v>
      </c>
      <c r="AQ30" s="15">
        <f t="shared" si="2"/>
        <v>-2.9740000000000002</v>
      </c>
    </row>
    <row r="31" spans="1:43" x14ac:dyDescent="0.3">
      <c r="A31" s="5"/>
      <c r="B31" s="1"/>
      <c r="C31" s="1"/>
      <c r="D31" s="1"/>
      <c r="E31" s="1"/>
      <c r="F31" s="1"/>
      <c r="G31" s="22"/>
      <c r="H31" s="22"/>
      <c r="I31" s="22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2"/>
      <c r="AO31" s="12"/>
      <c r="AP31" s="12"/>
      <c r="AQ31" s="12"/>
    </row>
    <row r="32" spans="1:43" x14ac:dyDescent="0.3">
      <c r="A32" s="5"/>
      <c r="B32" s="1"/>
      <c r="C32" s="1"/>
      <c r="D32" s="1"/>
      <c r="E32" s="1"/>
      <c r="F32" s="1"/>
      <c r="G32" s="22"/>
      <c r="H32" s="22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2"/>
      <c r="AO32" s="1"/>
      <c r="AP32" s="1"/>
      <c r="AQ32" s="1"/>
    </row>
    <row r="33" spans="3:43" x14ac:dyDescent="0.3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12"/>
      <c r="AO33" s="1"/>
      <c r="AP33" s="1"/>
      <c r="AQ33" s="1"/>
    </row>
    <row r="34" spans="3:43" x14ac:dyDescent="0.3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3:43" x14ac:dyDescent="0.3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3:43" x14ac:dyDescent="0.3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3:43" x14ac:dyDescent="0.3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3:43" x14ac:dyDescent="0.3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3:43" x14ac:dyDescent="0.3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3:43" x14ac:dyDescent="0.3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3:43" x14ac:dyDescent="0.3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3:43" x14ac:dyDescent="0.3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3:43" x14ac:dyDescent="0.3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3:43" x14ac:dyDescent="0.3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3:43" x14ac:dyDescent="0.3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3:43" x14ac:dyDescent="0.3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3:43" x14ac:dyDescent="0.3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3:43" x14ac:dyDescent="0.3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3:39" x14ac:dyDescent="0.3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3:39" x14ac:dyDescent="0.3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3:39" x14ac:dyDescent="0.3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3:39" x14ac:dyDescent="0.3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3:39" x14ac:dyDescent="0.3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3:39" x14ac:dyDescent="0.3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3:39" x14ac:dyDescent="0.3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*</cp:lastModifiedBy>
  <cp:lastPrinted>2017-01-08T16:10:27Z</cp:lastPrinted>
  <dcterms:created xsi:type="dcterms:W3CDTF">2016-12-25T10:20:12Z</dcterms:created>
  <dcterms:modified xsi:type="dcterms:W3CDTF">2025-10-30T07:32:02Z</dcterms:modified>
</cp:coreProperties>
</file>