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06ea55b142a1f87/ABC de Peel/Slems/"/>
    </mc:Choice>
  </mc:AlternateContent>
  <xr:revisionPtr revIDLastSave="67" documentId="8_{194342BC-CFA0-478D-8610-462D64903821}" xr6:coauthVersionLast="47" xr6:coauthVersionMax="47" xr10:uidLastSave="{C072AFD5-B24E-4E20-A009-330D1753F296}"/>
  <bookViews>
    <workbookView xWindow="-120" yWindow="-120" windowWidth="29040" windowHeight="15720" xr2:uid="{00000000-000D-0000-FFFF-FFFF00000000}"/>
  </bookViews>
  <sheets>
    <sheet name="Maandag" sheetId="1" r:id="rId1"/>
    <sheet name="Blad3" sheetId="3" r:id="rId2"/>
  </sheets>
  <calcPr calcId="191029" concurrentCalc="0" concurrentManualCount="1"/>
</workbook>
</file>

<file path=xl/calcChain.xml><?xml version="1.0" encoding="utf-8"?>
<calcChain xmlns="http://schemas.openxmlformats.org/spreadsheetml/2006/main">
  <c r="AM3" i="1" l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2" i="1"/>
  <c r="A31" i="1"/>
  <c r="A9" i="1"/>
  <c r="A24" i="1"/>
  <c r="A2" i="1"/>
  <c r="A32" i="1"/>
  <c r="A23" i="1"/>
  <c r="A48" i="1"/>
  <c r="A16" i="1"/>
  <c r="A47" i="1"/>
  <c r="A15" i="1"/>
  <c r="A55" i="1"/>
  <c r="A40" i="1"/>
  <c r="A8" i="1"/>
  <c r="A39" i="1"/>
  <c r="A7" i="1"/>
  <c r="A22" i="1"/>
  <c r="A53" i="1"/>
  <c r="A45" i="1"/>
  <c r="A37" i="1"/>
  <c r="A29" i="1"/>
  <c r="A21" i="1"/>
  <c r="A13" i="1"/>
  <c r="A5" i="1"/>
  <c r="A30" i="1"/>
  <c r="A52" i="1"/>
  <c r="A44" i="1"/>
  <c r="A36" i="1"/>
  <c r="A28" i="1"/>
  <c r="A20" i="1"/>
  <c r="A12" i="1"/>
  <c r="A4" i="1"/>
  <c r="A46" i="1"/>
  <c r="A6" i="1"/>
  <c r="A51" i="1"/>
  <c r="A43" i="1"/>
  <c r="A35" i="1"/>
  <c r="A27" i="1"/>
  <c r="A19" i="1"/>
  <c r="A11" i="1"/>
  <c r="A3" i="1"/>
  <c r="A54" i="1"/>
  <c r="A14" i="1"/>
  <c r="A50" i="1"/>
  <c r="A42" i="1"/>
  <c r="A34" i="1"/>
  <c r="A26" i="1"/>
  <c r="A18" i="1"/>
  <c r="A10" i="1"/>
  <c r="A38" i="1"/>
  <c r="A49" i="1"/>
  <c r="A41" i="1"/>
  <c r="A33" i="1"/>
  <c r="A25" i="1"/>
  <c r="A17" i="1"/>
  <c r="AP3" i="1"/>
  <c r="AP7" i="1"/>
  <c r="AP11" i="1"/>
  <c r="AP15" i="1"/>
  <c r="AP19" i="1"/>
  <c r="AP23" i="1"/>
  <c r="AP27" i="1"/>
  <c r="AP31" i="1"/>
  <c r="AP35" i="1"/>
  <c r="AP39" i="1"/>
  <c r="AP43" i="1"/>
  <c r="AP47" i="1"/>
  <c r="AP51" i="1"/>
  <c r="AP55" i="1"/>
  <c r="AP6" i="1"/>
  <c r="AP50" i="1"/>
  <c r="AQ3" i="1"/>
  <c r="AQ7" i="1"/>
  <c r="AQ11" i="1"/>
  <c r="AQ15" i="1"/>
  <c r="AQ19" i="1"/>
  <c r="AQ23" i="1"/>
  <c r="AQ27" i="1"/>
  <c r="AQ31" i="1"/>
  <c r="AQ35" i="1"/>
  <c r="AQ39" i="1"/>
  <c r="AQ43" i="1"/>
  <c r="AQ47" i="1"/>
  <c r="AQ51" i="1"/>
  <c r="AQ55" i="1"/>
  <c r="AP2" i="1"/>
  <c r="AQ25" i="1"/>
  <c r="AQ49" i="1"/>
  <c r="AP26" i="1"/>
  <c r="AP38" i="1"/>
  <c r="AP4" i="1"/>
  <c r="AP8" i="1"/>
  <c r="AP12" i="1"/>
  <c r="AP16" i="1"/>
  <c r="AP20" i="1"/>
  <c r="AP24" i="1"/>
  <c r="AP28" i="1"/>
  <c r="AP32" i="1"/>
  <c r="AP36" i="1"/>
  <c r="AP40" i="1"/>
  <c r="AP44" i="1"/>
  <c r="AP48" i="1"/>
  <c r="AP52" i="1"/>
  <c r="AQ2" i="1"/>
  <c r="AP14" i="1"/>
  <c r="AP54" i="1"/>
  <c r="AQ4" i="1"/>
  <c r="AQ8" i="1"/>
  <c r="AQ12" i="1"/>
  <c r="AQ16" i="1"/>
  <c r="AQ20" i="1"/>
  <c r="AQ24" i="1"/>
  <c r="AQ28" i="1"/>
  <c r="AQ32" i="1"/>
  <c r="AQ36" i="1"/>
  <c r="AQ40" i="1"/>
  <c r="AQ44" i="1"/>
  <c r="AQ48" i="1"/>
  <c r="AQ52" i="1"/>
  <c r="AP10" i="1"/>
  <c r="AP46" i="1"/>
  <c r="AP5" i="1"/>
  <c r="AP9" i="1"/>
  <c r="AP13" i="1"/>
  <c r="AP17" i="1"/>
  <c r="AP21" i="1"/>
  <c r="AP25" i="1"/>
  <c r="AP29" i="1"/>
  <c r="AP33" i="1"/>
  <c r="AP37" i="1"/>
  <c r="AP41" i="1"/>
  <c r="AP45" i="1"/>
  <c r="AP49" i="1"/>
  <c r="AP53" i="1"/>
  <c r="AQ33" i="1"/>
  <c r="AQ45" i="1"/>
  <c r="AP22" i="1"/>
  <c r="AP34" i="1"/>
  <c r="AQ5" i="1"/>
  <c r="AQ9" i="1"/>
  <c r="AQ13" i="1"/>
  <c r="AQ17" i="1"/>
  <c r="AQ29" i="1"/>
  <c r="AQ41" i="1"/>
  <c r="AP30" i="1"/>
  <c r="AQ6" i="1"/>
  <c r="AQ10" i="1"/>
  <c r="AQ14" i="1"/>
  <c r="AQ18" i="1"/>
  <c r="AQ22" i="1"/>
  <c r="AQ26" i="1"/>
  <c r="AQ30" i="1"/>
  <c r="AQ34" i="1"/>
  <c r="AQ38" i="1"/>
  <c r="AQ42" i="1"/>
  <c r="AQ46" i="1"/>
  <c r="AQ50" i="1"/>
  <c r="AQ54" i="1"/>
  <c r="AQ21" i="1"/>
  <c r="AQ37" i="1"/>
  <c r="AQ53" i="1"/>
  <c r="AP18" i="1"/>
  <c r="AP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Peters</author>
    <author>*</author>
  </authors>
  <commentList>
    <comment ref="D1" authorId="0" shapeId="0" xr:uid="{38E60F76-4D6E-4CA9-B3C1-75A57DB385B0}">
      <text>
        <r>
          <rPr>
            <sz val="12"/>
            <color indexed="81"/>
            <rFont val="Tahoma"/>
            <charset val="1"/>
          </rPr>
          <t xml:space="preserve">8 sep
</t>
        </r>
      </text>
    </comment>
    <comment ref="E1" authorId="0" shapeId="0" xr:uid="{68AA3AE3-CBE4-4691-8DFB-B631E75C552D}">
      <text>
        <r>
          <rPr>
            <sz val="12"/>
            <color indexed="81"/>
            <rFont val="Tahoma"/>
            <charset val="1"/>
          </rPr>
          <t xml:space="preserve">15 sep
</t>
        </r>
      </text>
    </comment>
    <comment ref="F1" authorId="1" shapeId="0" xr:uid="{34A36F51-469B-4C75-9082-FC63783513DD}">
      <text>
        <r>
          <rPr>
            <sz val="12"/>
            <color indexed="81"/>
            <rFont val="Tahoma"/>
            <charset val="1"/>
          </rPr>
          <t>22 september
Geen slems deze avond</t>
        </r>
      </text>
    </comment>
    <comment ref="G1" authorId="1" shapeId="0" xr:uid="{4EF8E522-6620-460B-95FE-EA5A278AFAD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29 september</t>
        </r>
      </text>
    </comment>
    <comment ref="H1" authorId="1" shapeId="0" xr:uid="{4058D0ED-AF93-4981-B0A0-27EE9C47D3B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6 okt</t>
        </r>
      </text>
    </comment>
    <comment ref="I1" authorId="1" shapeId="0" xr:uid="{E05F6F3A-A0FA-4A08-B7FB-464AA2604D8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13 okt</t>
        </r>
      </text>
    </comment>
    <comment ref="J1" authorId="1" shapeId="0" xr:uid="{040417D0-1165-488B-BD92-C6099C73E17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20 okt</t>
        </r>
      </text>
    </comment>
    <comment ref="K1" authorId="1" shapeId="0" xr:uid="{B322F843-C507-4C62-992C-86140F71967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27 okt</t>
        </r>
      </text>
    </comment>
    <comment ref="J2" authorId="1" shapeId="0" xr:uid="{47897755-C31D-4EBC-BDED-8B6A8781E75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E3" authorId="0" shapeId="0" xr:uid="{F7ED524C-52BD-4F7D-8701-34EAA94876C6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G3" authorId="1" shapeId="0" xr:uid="{443B7A51-0730-4F41-98EF-5ED3D29358D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A6  +1</t>
        </r>
      </text>
    </comment>
    <comment ref="E4" authorId="0" shapeId="0" xr:uid="{D2073C03-4AA6-4C23-974C-7704F13CBC4E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G4" authorId="1" shapeId="0" xr:uid="{C5F4C1E8-561D-416F-B163-927EFA69AAF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E5" authorId="0" shapeId="0" xr:uid="{ADFA9EEF-211B-4CFC-AC41-9AFCC4A2BD25}">
      <text>
        <r>
          <rPr>
            <sz val="12"/>
            <color indexed="81"/>
            <rFont val="Tahoma"/>
            <charset val="1"/>
          </rPr>
          <t>A5  +1</t>
        </r>
      </text>
    </comment>
    <comment ref="H5" authorId="1" shapeId="0" xr:uid="{1F462003-3538-4AC2-B104-159207F4183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A9 -1</t>
        </r>
      </text>
    </comment>
    <comment ref="J5" authorId="1" shapeId="0" xr:uid="{84CF2CFE-BDA8-4F2B-8253-1E6E17B589F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A24  +1</t>
        </r>
      </text>
    </comment>
    <comment ref="G6" authorId="1" shapeId="0" xr:uid="{F2F62848-F245-4DE7-B9F6-61B795F4F8C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A6  +1</t>
        </r>
      </text>
    </comment>
    <comment ref="J6" authorId="1" shapeId="0" xr:uid="{5A775A0D-5C69-4969-963D-B7F05CDE060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+1
B4  +1</t>
        </r>
      </text>
    </comment>
    <comment ref="E7" authorId="0" shapeId="0" xr:uid="{BF28417A-12AA-4C4C-9890-9FA0F2FF0AC2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G8" authorId="1" shapeId="0" xr:uid="{83DFD390-0AE1-43BE-82B3-F324455045B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A13  +1</t>
        </r>
      </text>
    </comment>
    <comment ref="J8" authorId="1" shapeId="0" xr:uid="{1F3625CF-8F30-4119-B8AB-EB6B8B3D744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 -1
A24  +1</t>
        </r>
      </text>
    </comment>
    <comment ref="K8" authorId="1" shapeId="0" xr:uid="{B934FECF-C102-4563-9319-57D36AF1E1B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-1</t>
        </r>
      </text>
    </comment>
    <comment ref="G9" authorId="1" shapeId="0" xr:uid="{DDDCD6B9-01ED-48DD-AA12-3C553AAF60F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J9" authorId="1" shapeId="0" xr:uid="{F997C409-5CC2-484D-89D3-199DCBAEAD1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+2
A24  +1</t>
        </r>
      </text>
    </comment>
    <comment ref="K9" authorId="1" shapeId="0" xr:uid="{446C7F0B-64E1-461A-BB3C-FBA2ED0CEBF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A12 +1</t>
        </r>
      </text>
    </comment>
    <comment ref="G10" authorId="1" shapeId="0" xr:uid="{0BD286D2-EC40-4A43-9250-59D31DE8968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 -1</t>
        </r>
      </text>
    </comment>
    <comment ref="J10" authorId="1" shapeId="0" xr:uid="{C8F88EFA-ABD7-4F29-8624-84D0FFFE7E1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E11" authorId="0" shapeId="0" xr:uid="{FC0103E0-549C-4EFC-B6F2-2B1283827674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G11" authorId="1" shapeId="0" xr:uid="{2FC6074D-F8F8-4A99-8690-342710C6F12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+2
A6  +1</t>
        </r>
      </text>
    </comment>
    <comment ref="H11" authorId="1" shapeId="0" xr:uid="{E84BBE1F-6E52-49AA-B9A5-46F94AECAEB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A14  -1</t>
        </r>
      </text>
    </comment>
    <comment ref="J11" authorId="1" shapeId="0" xr:uid="{5FD6AA21-5ECF-4661-93D2-1BCF3AAFD89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+1
A4  +1</t>
        </r>
      </text>
    </comment>
    <comment ref="G12" authorId="1" shapeId="0" xr:uid="{EE6C195A-A141-4160-A86A-75653586471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J12" authorId="1" shapeId="0" xr:uid="{08C5CC27-7AFD-49EB-8D02-D8FC98E129E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+2</t>
        </r>
      </text>
    </comment>
    <comment ref="J13" authorId="1" shapeId="0" xr:uid="{E3D90E6C-56F3-4557-A570-88E386A8209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B4  +1</t>
        </r>
      </text>
    </comment>
    <comment ref="K13" authorId="1" shapeId="0" xr:uid="{FC70591A-7B67-4F58-9A2B-C672AA51BC4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B12  +1</t>
        </r>
      </text>
    </comment>
    <comment ref="G14" authorId="1" shapeId="0" xr:uid="{187E63E8-8583-4DCF-815F-8365BC7CDE8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J14" authorId="1" shapeId="0" xr:uid="{6E912882-D36B-469D-8F8D-3A338B4BAC4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 -1</t>
        </r>
      </text>
    </comment>
    <comment ref="K14" authorId="1" shapeId="0" xr:uid="{330A193F-5471-4576-9545-D27C0C1774B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B12  +1</t>
        </r>
      </text>
    </comment>
    <comment ref="G15" authorId="1" shapeId="0" xr:uid="{F942E42F-D599-476D-A11E-80A7A3FA438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K15" authorId="1" shapeId="0" xr:uid="{F7788D91-EFED-450F-8340-51E046AD18F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B12  +1</t>
        </r>
      </text>
    </comment>
    <comment ref="E19" authorId="0" shapeId="0" xr:uid="{CEC75605-8E68-45AD-AC3F-B965A5AAE770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G20" authorId="1" shapeId="0" xr:uid="{6F6654E1-E479-4DE0-9A7C-ECB21065914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+1</t>
        </r>
      </text>
    </comment>
    <comment ref="G21" authorId="1" shapeId="0" xr:uid="{8257396F-7EC3-4DDF-A851-65237670DD7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+1</t>
        </r>
      </text>
    </comment>
    <comment ref="J21" authorId="1" shapeId="0" xr:uid="{D3FF1EA9-507C-452B-8788-49A2B25D0C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B11 +1</t>
        </r>
      </text>
    </comment>
    <comment ref="G22" authorId="1" shapeId="0" xr:uid="{839C41D8-9EDF-4F39-8F1A-59A2A303AB4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I22" authorId="1" shapeId="0" xr:uid="{2DD89896-2871-474C-9835-A3C726FBB06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 +1</t>
        </r>
      </text>
    </comment>
    <comment ref="E24" authorId="0" shapeId="0" xr:uid="{5CAE296A-6BA9-4F36-BE32-E8AAB6447469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G24" authorId="1" shapeId="0" xr:uid="{B58A6FC4-1AD5-4D39-9D59-08C418DB1AF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+1</t>
        </r>
      </text>
    </comment>
    <comment ref="G25" authorId="1" shapeId="0" xr:uid="{B978EC62-866B-4C63-AA46-AB482CB76C1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C6  +1</t>
        </r>
      </text>
    </comment>
    <comment ref="E26" authorId="0" shapeId="0" xr:uid="{4D7AB74A-29EE-4C28-A623-14B92293A29B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E27" authorId="0" shapeId="0" xr:uid="{2980FE9D-B007-46F2-BBB2-0E30ADC83697}">
      <text>
        <r>
          <rPr>
            <b/>
            <sz val="12"/>
            <color indexed="81"/>
            <rFont val="Tahoma"/>
            <charset val="1"/>
          </rPr>
          <t>C13  +1</t>
        </r>
      </text>
    </comment>
    <comment ref="G27" authorId="1" shapeId="0" xr:uid="{9CE2FE86-C9E7-42BA-B903-140163DED92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C6  +1</t>
        </r>
      </text>
    </comment>
    <comment ref="G28" authorId="1" shapeId="0" xr:uid="{9A609E62-5ABF-4DBD-B369-324CA71980B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C3  +1</t>
        </r>
      </text>
    </comment>
    <comment ref="E32" authorId="0" shapeId="0" xr:uid="{6BF1D85F-DAB8-49AA-9A8D-DFF25B1E1450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E33" authorId="0" shapeId="0" xr:uid="{EDB24145-3A10-4340-AD7A-5D1E64B1C884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J33" authorId="1" shapeId="0" xr:uid="{D75B8811-66EB-4D5C-B0B7-C4563D6521E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</t>
        </r>
      </text>
    </comment>
    <comment ref="G34" authorId="1" shapeId="0" xr:uid="{85EDDA68-26FA-43A9-9EFA-3329A9E59CC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J34" authorId="1" shapeId="0" xr:uid="{24103638-2BB0-4652-9381-ACBB04FFE23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-1
B24  +1</t>
        </r>
      </text>
    </comment>
    <comment ref="G36" authorId="1" shapeId="0" xr:uid="{119C7ECE-5822-4B7C-80B4-9060D91B1A1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A6  +1</t>
        </r>
      </text>
    </comment>
    <comment ref="D39" authorId="0" shapeId="0" xr:uid="{6A8BFFBB-F230-4494-8E81-4A6D793A9F56}">
      <text>
        <r>
          <rPr>
            <sz val="12"/>
            <color indexed="81"/>
            <rFont val="Tahoma"/>
            <charset val="1"/>
          </rPr>
          <t>C16  -1</t>
        </r>
      </text>
    </comment>
    <comment ref="E39" authorId="0" shapeId="0" xr:uid="{817DED03-74A4-4A53-8A54-7D81BBBBF2C7}">
      <text>
        <r>
          <rPr>
            <sz val="12"/>
            <color indexed="81"/>
            <rFont val="Tahoma"/>
            <charset val="1"/>
          </rPr>
          <t xml:space="preserve">C14  +1
</t>
        </r>
      </text>
    </comment>
    <comment ref="G41" authorId="1" shapeId="0" xr:uid="{23416722-13CA-495E-A76A-CAFEDE4FEBA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E45" authorId="0" shapeId="0" xr:uid="{E0753780-D04B-4194-9012-E69DFF67B8F3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G45" authorId="1" shapeId="0" xr:uid="{E70E2A97-18A5-468A-A637-C3DEAEDC219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C3  -1</t>
        </r>
      </text>
    </comment>
    <comment ref="D46" authorId="0" shapeId="0" xr:uid="{23374B54-A54B-4DFE-B4F9-40E1D13FCFD1}">
      <text>
        <r>
          <rPr>
            <sz val="12"/>
            <color indexed="81"/>
            <rFont val="Tahoma"/>
            <charset val="1"/>
          </rPr>
          <t>A9  -1</t>
        </r>
      </text>
    </comment>
    <comment ref="G46" authorId="1" shapeId="0" xr:uid="{DE22A518-D3DF-4B60-B43F-77A62117F89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+1</t>
        </r>
      </text>
    </comment>
    <comment ref="J47" authorId="1" shapeId="0" xr:uid="{085A8A24-36A2-4BF7-B6AE-A4B4A337D6F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K47" authorId="1" shapeId="0" xr:uid="{BB1A6D49-C1EF-4121-8E48-A3D9B940A86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-1</t>
        </r>
      </text>
    </comment>
  </commentList>
</comments>
</file>

<file path=xl/sharedStrings.xml><?xml version="1.0" encoding="utf-8"?>
<sst xmlns="http://schemas.openxmlformats.org/spreadsheetml/2006/main" count="57" uniqueCount="52">
  <si>
    <t>Totaal</t>
  </si>
  <si>
    <t>Klassement</t>
  </si>
  <si>
    <t>Rang</t>
  </si>
  <si>
    <t>Hans Berkers en Faas Peters</t>
  </si>
  <si>
    <t>Michel Mikkers en Ton Bakens</t>
  </si>
  <si>
    <t>Henk van Bree &amp; Freek van Eck</t>
  </si>
  <si>
    <t>Herbert Clevis en Bjorn Rosenberg</t>
  </si>
  <si>
    <t>Helma en Ruud Wierts</t>
  </si>
  <si>
    <t>Jan Jaspers &amp; Jan van den Oever</t>
  </si>
  <si>
    <t>Piet Aarts en Martien van Heugten</t>
  </si>
  <si>
    <t>Ton Althuizen en Henk van den Berg</t>
  </si>
  <si>
    <t>Marloes van Lierop en Ronald van der Leij</t>
  </si>
  <si>
    <t>Helma van Ooijen en Peter van Nunen</t>
  </si>
  <si>
    <t>Hannie van de Loo en Toon Peters</t>
  </si>
  <si>
    <t>Nellie van Dijk en Evert Manders</t>
  </si>
  <si>
    <t>Lia en Gerard Heijligers</t>
  </si>
  <si>
    <t>Jo van Horssen en Jac Huijsmans</t>
  </si>
  <si>
    <t>Fransie en Lou van den Eijnde</t>
  </si>
  <si>
    <t>Edith Ottenheim en Bas Tromp</t>
  </si>
  <si>
    <t>Henriette en Frits Hoebergen</t>
  </si>
  <si>
    <t>Willemijn en Toon van de Kerkhof</t>
  </si>
  <si>
    <t>Maria van Roosendaal en Gerard Leenders</t>
  </si>
  <si>
    <t>Irma en Peter Bloem</t>
  </si>
  <si>
    <t>Cees Kros en Ger Litjens</t>
  </si>
  <si>
    <t>Ria van Bussel en Carla Geven</t>
  </si>
  <si>
    <t>Erneste Mulder en Karin Schriks</t>
  </si>
  <si>
    <t>Liesje Hendriks en Wilma Peters</t>
  </si>
  <si>
    <t>Lieke van den Broek en Johan Cranendonk</t>
  </si>
  <si>
    <t>Ine Sleegers en Ine Swinkels</t>
  </si>
  <si>
    <t>Marja en Anton Lamers</t>
  </si>
  <si>
    <t>Maria van Bussel en Jo Raijmakers</t>
  </si>
  <si>
    <t>Jacqueline Oomens en Ans van Stiphout</t>
  </si>
  <si>
    <t>Judith Aust en Ralph van Eijk</t>
  </si>
  <si>
    <t>Els en Sjef van Oosterhout</t>
  </si>
  <si>
    <t>Mia Bouwmans en Wilma Zegers</t>
  </si>
  <si>
    <t>Henk Peters en Bert Klerx</t>
  </si>
  <si>
    <t>Guido Donkers en Piet van Rens</t>
  </si>
  <si>
    <t>Elly Hoefnagels en Yvonne Thoer</t>
  </si>
  <si>
    <t>Theo Isbouts en Theo Martens</t>
  </si>
  <si>
    <t>Gerard van der Loo en Jan van der Loo</t>
  </si>
  <si>
    <t>Sylvia en Bram Nugteren</t>
  </si>
  <si>
    <t>Lizette en Frans Roijackers</t>
  </si>
  <si>
    <t>Jan van Bussel en Martin Oomens</t>
  </si>
  <si>
    <t>Ali den Boer en Marijke van der Heijden</t>
  </si>
  <si>
    <t>Petra van Brussel en Theo Jonker</t>
  </si>
  <si>
    <t>Mirjam Goorhuis en Ton Lucassen</t>
  </si>
  <si>
    <t>Jan vd Boomen en Toine van Oosterhout</t>
  </si>
  <si>
    <t>Mieke v den Bosch en Francien van Bussel</t>
  </si>
  <si>
    <t>Frans de Jong en Bernadette Raymakers</t>
  </si>
  <si>
    <t>Marjan vd Boomen en Hannelore Sloover</t>
  </si>
  <si>
    <t>NB</t>
  </si>
  <si>
    <t>Truus de Win en Jo van Hoef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</si>
</sst>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1"/>
      <name val="Tahoma"/>
      <charset val="1"/>
    </font>
    <font>
      <b/>
      <sz val="12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" fontId="1" fillId="5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4" borderId="1" xfId="0" applyFont="1" applyFill="1" applyBorder="1"/>
    <xf numFmtId="164" fontId="1" fillId="0" borderId="1" xfId="0" applyNumberFormat="1" applyFont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3" borderId="2" xfId="0" applyNumberFormat="1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center"/>
    </xf>
    <xf numFmtId="1" fontId="2" fillId="0" borderId="0" xfId="0" applyNumberFormat="1" applyFont="1"/>
    <xf numFmtId="1" fontId="1" fillId="2" borderId="1" xfId="0" applyNumberFormat="1" applyFont="1" applyFill="1" applyBorder="1" applyAlignment="1">
      <alignment horizontal="center"/>
    </xf>
    <xf numFmtId="1" fontId="2" fillId="5" borderId="0" xfId="0" applyNumberFormat="1" applyFont="1" applyFill="1"/>
    <xf numFmtId="165" fontId="1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5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aas Peters" id="{7499A529-5EE3-4DF6-BBDC-93EBF5482B4D}" userId="806ea55b142a1f87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Z2" dT="2025-02-25T09:27:33.46" personId="{7499A529-5EE3-4DF6-BBDC-93EBF5482B4D}" id="{1CD74CF5-B779-4147-B5A4-1844AE5923B2}">
    <text>A8  +1
A18  +1</text>
  </threadedComment>
  <threadedComment ref="Z8" dT="2025-02-25T09:28:57.67" personId="{7499A529-5EE3-4DF6-BBDC-93EBF5482B4D}" id="{2C2581AC-B74D-4D27-8CF1-CA7C552B07CB}">
    <text>A18  +1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5"/>
  <sheetViews>
    <sheetView tabSelected="1" workbookViewId="0">
      <pane ySplit="1" topLeftCell="A2" activePane="bottomLeft" state="frozen"/>
      <selection activeCell="B1" sqref="B1"/>
      <selection pane="bottomLeft" activeCell="AV5" sqref="AV5"/>
    </sheetView>
  </sheetViews>
  <sheetFormatPr defaultColWidth="7.7109375" defaultRowHeight="18.75" x14ac:dyDescent="0.3"/>
  <cols>
    <col min="1" max="1" width="5.28515625" style="10" customWidth="1"/>
    <col min="2" max="2" width="50.42578125" style="11" bestFit="1" customWidth="1"/>
    <col min="3" max="3" width="9.140625" style="3" hidden="1" customWidth="1"/>
    <col min="4" max="6" width="4" style="3" customWidth="1"/>
    <col min="7" max="7" width="4" style="24" customWidth="1"/>
    <col min="8" max="8" width="4" style="3" customWidth="1"/>
    <col min="9" max="11" width="4" style="24" customWidth="1"/>
    <col min="12" max="12" width="4" style="3" hidden="1" customWidth="1"/>
    <col min="13" max="13" width="4.140625" style="3" hidden="1" customWidth="1"/>
    <col min="14" max="36" width="4.28515625" style="3" hidden="1" customWidth="1"/>
    <col min="37" max="38" width="4.140625" style="3" hidden="1" customWidth="1"/>
    <col min="39" max="39" width="8.85546875" style="21" bestFit="1" customWidth="1"/>
    <col min="40" max="40" width="4" style="16" customWidth="1"/>
    <col min="41" max="41" width="4.42578125" style="3" bestFit="1" customWidth="1"/>
    <col min="42" max="42" width="50.42578125" style="12" bestFit="1" customWidth="1"/>
    <col min="43" max="43" width="7.140625" style="19" bestFit="1" customWidth="1"/>
    <col min="44" max="16384" width="7.7109375" style="3"/>
  </cols>
  <sheetData>
    <row r="1" spans="1:43" x14ac:dyDescent="0.3">
      <c r="A1" s="1" t="s">
        <v>2</v>
      </c>
      <c r="B1" s="2"/>
      <c r="C1" s="1"/>
      <c r="D1" s="1">
        <v>1</v>
      </c>
      <c r="E1" s="1">
        <v>2</v>
      </c>
      <c r="F1" s="1">
        <v>3</v>
      </c>
      <c r="G1" s="23">
        <v>4</v>
      </c>
      <c r="H1" s="1">
        <v>5</v>
      </c>
      <c r="I1" s="23">
        <v>6</v>
      </c>
      <c r="J1" s="23">
        <v>7</v>
      </c>
      <c r="K1" s="23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16</v>
      </c>
      <c r="T1" s="1">
        <v>17</v>
      </c>
      <c r="U1" s="1">
        <v>18</v>
      </c>
      <c r="V1" s="1">
        <v>19</v>
      </c>
      <c r="W1" s="1">
        <v>20</v>
      </c>
      <c r="X1" s="1">
        <v>21</v>
      </c>
      <c r="Y1" s="1">
        <v>22</v>
      </c>
      <c r="Z1" s="1">
        <v>23</v>
      </c>
      <c r="AA1" s="1">
        <v>24</v>
      </c>
      <c r="AB1" s="1">
        <v>25</v>
      </c>
      <c r="AC1" s="1">
        <v>26</v>
      </c>
      <c r="AD1" s="1">
        <v>27</v>
      </c>
      <c r="AE1" s="1">
        <v>28</v>
      </c>
      <c r="AF1" s="1">
        <v>29</v>
      </c>
      <c r="AG1" s="1">
        <v>30</v>
      </c>
      <c r="AH1" s="1">
        <v>31</v>
      </c>
      <c r="AI1" s="1">
        <v>32</v>
      </c>
      <c r="AJ1" s="1">
        <v>33</v>
      </c>
      <c r="AK1" s="1">
        <v>34</v>
      </c>
      <c r="AL1" s="1">
        <v>35</v>
      </c>
      <c r="AM1" s="20" t="s">
        <v>0</v>
      </c>
      <c r="AN1" s="14"/>
      <c r="AO1" s="4"/>
      <c r="AP1" s="5" t="s">
        <v>1</v>
      </c>
      <c r="AQ1" s="17"/>
    </row>
    <row r="2" spans="1:43" x14ac:dyDescent="0.3">
      <c r="A2" s="6">
        <f>RANK(AM2,$AM$2:$AM$55,0)</f>
        <v>27</v>
      </c>
      <c r="B2" s="7" t="s">
        <v>5</v>
      </c>
      <c r="C2" s="1">
        <v>1E-3</v>
      </c>
      <c r="D2" s="1"/>
      <c r="E2" s="1"/>
      <c r="F2" s="1"/>
      <c r="G2" s="23"/>
      <c r="H2" s="1"/>
      <c r="I2" s="23"/>
      <c r="J2" s="23">
        <v>1</v>
      </c>
      <c r="K2" s="2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8">
        <f>SUM(C2:AL2)</f>
        <v>1.0009999999999999</v>
      </c>
      <c r="AN2" s="15"/>
      <c r="AO2" s="4">
        <v>1</v>
      </c>
      <c r="AP2" s="9" t="str">
        <f t="shared" ref="AP2:AP33" si="0">VLOOKUP(AO2,A$2:AM$55,2,0)</f>
        <v>Hannie van de Loo en Toon Peters</v>
      </c>
      <c r="AQ2" s="18">
        <f t="shared" ref="AQ2:AQ33" si="1">VLOOKUP(AO2,A$2:AM$55,39,0)</f>
        <v>5.01</v>
      </c>
    </row>
    <row r="3" spans="1:43" x14ac:dyDescent="0.3">
      <c r="A3" s="6">
        <f t="shared" ref="A3:A55" si="2">RANK(AM3,$AM$2:$AM$55,0)</f>
        <v>5</v>
      </c>
      <c r="B3" s="7" t="s">
        <v>6</v>
      </c>
      <c r="C3" s="1">
        <v>2E-3</v>
      </c>
      <c r="D3" s="1"/>
      <c r="E3" s="1">
        <v>1</v>
      </c>
      <c r="F3" s="1"/>
      <c r="G3" s="23">
        <v>2</v>
      </c>
      <c r="H3" s="1"/>
      <c r="I3" s="23"/>
      <c r="J3" s="23"/>
      <c r="K3" s="2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8">
        <f t="shared" ref="AM3:AM55" si="3">SUM(C3:AL3)</f>
        <v>3.0019999999999998</v>
      </c>
      <c r="AN3" s="15"/>
      <c r="AO3" s="4">
        <v>2</v>
      </c>
      <c r="AP3" s="9" t="str">
        <f t="shared" si="0"/>
        <v>Marloes van Lierop en Ronald van der Leij</v>
      </c>
      <c r="AQ3" s="18">
        <f t="shared" si="1"/>
        <v>4.008</v>
      </c>
    </row>
    <row r="4" spans="1:43" x14ac:dyDescent="0.3">
      <c r="A4" s="6">
        <f t="shared" si="2"/>
        <v>14</v>
      </c>
      <c r="B4" s="7" t="s">
        <v>7</v>
      </c>
      <c r="C4" s="1">
        <v>3.0000000000000001E-3</v>
      </c>
      <c r="D4" s="1"/>
      <c r="E4" s="1">
        <v>1</v>
      </c>
      <c r="F4" s="1"/>
      <c r="G4" s="23">
        <v>1</v>
      </c>
      <c r="H4" s="1"/>
      <c r="I4" s="23"/>
      <c r="J4" s="23"/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8">
        <f t="shared" si="3"/>
        <v>2.0030000000000001</v>
      </c>
      <c r="AN4" s="15"/>
      <c r="AO4" s="4">
        <v>3</v>
      </c>
      <c r="AP4" s="9" t="str">
        <f t="shared" si="0"/>
        <v>Piet Aarts en Martien van Heugten</v>
      </c>
      <c r="AQ4" s="18">
        <f t="shared" si="1"/>
        <v>4.0049999999999999</v>
      </c>
    </row>
    <row r="5" spans="1:43" x14ac:dyDescent="0.3">
      <c r="A5" s="6">
        <f t="shared" si="2"/>
        <v>26</v>
      </c>
      <c r="B5" s="7" t="s">
        <v>8</v>
      </c>
      <c r="C5" s="1">
        <v>4.0000000000000001E-3</v>
      </c>
      <c r="D5" s="1"/>
      <c r="E5" s="1">
        <v>1</v>
      </c>
      <c r="F5" s="1"/>
      <c r="G5" s="23"/>
      <c r="H5" s="1">
        <v>-1</v>
      </c>
      <c r="I5" s="23"/>
      <c r="J5" s="23">
        <v>1</v>
      </c>
      <c r="K5" s="2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8">
        <f t="shared" si="3"/>
        <v>1.004</v>
      </c>
      <c r="AN5" s="15"/>
      <c r="AO5" s="4">
        <v>4</v>
      </c>
      <c r="AP5" s="9" t="str">
        <f t="shared" si="0"/>
        <v>Nellie van Dijk en Evert Manders</v>
      </c>
      <c r="AQ5" s="18">
        <f t="shared" si="1"/>
        <v>3.0110000000000001</v>
      </c>
    </row>
    <row r="6" spans="1:43" x14ac:dyDescent="0.3">
      <c r="A6" s="6">
        <f t="shared" si="2"/>
        <v>3</v>
      </c>
      <c r="B6" s="7" t="s">
        <v>9</v>
      </c>
      <c r="C6" s="1">
        <v>5.0000000000000001E-3</v>
      </c>
      <c r="D6" s="1"/>
      <c r="E6" s="1"/>
      <c r="F6" s="1"/>
      <c r="G6" s="23">
        <v>2</v>
      </c>
      <c r="H6" s="1"/>
      <c r="I6" s="23"/>
      <c r="J6" s="23">
        <v>2</v>
      </c>
      <c r="K6" s="2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8">
        <f t="shared" si="3"/>
        <v>4.0049999999999999</v>
      </c>
      <c r="AN6" s="15"/>
      <c r="AO6" s="4">
        <v>5</v>
      </c>
      <c r="AP6" s="9" t="str">
        <f t="shared" si="0"/>
        <v>Herbert Clevis en Bjorn Rosenberg</v>
      </c>
      <c r="AQ6" s="18">
        <f t="shared" si="1"/>
        <v>3.0019999999999998</v>
      </c>
    </row>
    <row r="7" spans="1:43" x14ac:dyDescent="0.3">
      <c r="A7" s="6">
        <f t="shared" si="2"/>
        <v>25</v>
      </c>
      <c r="B7" s="7" t="s">
        <v>10</v>
      </c>
      <c r="C7" s="1">
        <v>6.0000000000000001E-3</v>
      </c>
      <c r="D7" s="1"/>
      <c r="E7" s="1">
        <v>1</v>
      </c>
      <c r="F7" s="1"/>
      <c r="G7" s="23"/>
      <c r="H7" s="1"/>
      <c r="I7" s="23"/>
      <c r="J7" s="23"/>
      <c r="K7" s="2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8">
        <f t="shared" si="3"/>
        <v>1.006</v>
      </c>
      <c r="AN7" s="15"/>
      <c r="AO7" s="4">
        <v>6</v>
      </c>
      <c r="AP7" s="9" t="str">
        <f t="shared" si="0"/>
        <v>Mia Bouwmans en Wilma Zegers</v>
      </c>
      <c r="AQ7" s="18">
        <f t="shared" si="1"/>
        <v>2.0350000000000001</v>
      </c>
    </row>
    <row r="8" spans="1:43" x14ac:dyDescent="0.3">
      <c r="A8" s="6">
        <f t="shared" si="2"/>
        <v>24</v>
      </c>
      <c r="B8" s="7" t="s">
        <v>3</v>
      </c>
      <c r="C8" s="1">
        <v>7.0000000000000001E-3</v>
      </c>
      <c r="D8" s="1"/>
      <c r="E8" s="1"/>
      <c r="F8" s="1"/>
      <c r="G8" s="23">
        <v>2</v>
      </c>
      <c r="H8" s="1"/>
      <c r="I8" s="23"/>
      <c r="J8" s="23">
        <v>0</v>
      </c>
      <c r="K8" s="23">
        <v>-1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8">
        <f t="shared" si="3"/>
        <v>1.0070000000000001</v>
      </c>
      <c r="AN8" s="15"/>
      <c r="AO8" s="4">
        <v>7</v>
      </c>
      <c r="AP8" s="9" t="str">
        <f t="shared" si="0"/>
        <v>Judith Aust en Ralph van Eijk</v>
      </c>
      <c r="AQ8" s="18">
        <f t="shared" si="1"/>
        <v>2.032</v>
      </c>
    </row>
    <row r="9" spans="1:43" x14ac:dyDescent="0.3">
      <c r="A9" s="6">
        <f t="shared" si="2"/>
        <v>2</v>
      </c>
      <c r="B9" s="7" t="s">
        <v>11</v>
      </c>
      <c r="C9" s="1">
        <v>8.0000000000000002E-3</v>
      </c>
      <c r="D9" s="1"/>
      <c r="E9" s="1"/>
      <c r="F9" s="1"/>
      <c r="G9" s="23">
        <v>1</v>
      </c>
      <c r="H9" s="1"/>
      <c r="I9" s="23"/>
      <c r="J9" s="23">
        <v>2</v>
      </c>
      <c r="K9" s="23">
        <v>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8">
        <f t="shared" si="3"/>
        <v>4.008</v>
      </c>
      <c r="AN9" s="15"/>
      <c r="AO9" s="4">
        <v>8</v>
      </c>
      <c r="AP9" s="9" t="str">
        <f t="shared" si="0"/>
        <v>Liesje Hendriks en Wilma Peters</v>
      </c>
      <c r="AQ9" s="18">
        <f t="shared" si="1"/>
        <v>2.0259999999999998</v>
      </c>
    </row>
    <row r="10" spans="1:43" x14ac:dyDescent="0.3">
      <c r="A10" s="6">
        <f t="shared" si="2"/>
        <v>48</v>
      </c>
      <c r="B10" s="7" t="s">
        <v>12</v>
      </c>
      <c r="C10" s="1">
        <v>8.9999999999999993E-3</v>
      </c>
      <c r="D10" s="1"/>
      <c r="E10" s="1"/>
      <c r="F10" s="1"/>
      <c r="G10" s="23">
        <v>-1</v>
      </c>
      <c r="H10" s="1"/>
      <c r="I10" s="23"/>
      <c r="J10" s="23">
        <v>1</v>
      </c>
      <c r="K10" s="2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8">
        <f t="shared" si="3"/>
        <v>9.000000000000008E-3</v>
      </c>
      <c r="AN10" s="15"/>
      <c r="AO10" s="4">
        <v>9</v>
      </c>
      <c r="AP10" s="9" t="str">
        <f t="shared" si="0"/>
        <v>Ria van Bussel en Carla Geven</v>
      </c>
      <c r="AQ10" s="18">
        <f t="shared" si="1"/>
        <v>2.0229999999999997</v>
      </c>
    </row>
    <row r="11" spans="1:43" x14ac:dyDescent="0.3">
      <c r="A11" s="6">
        <f t="shared" si="2"/>
        <v>1</v>
      </c>
      <c r="B11" s="7" t="s">
        <v>13</v>
      </c>
      <c r="C11" s="1">
        <v>0.01</v>
      </c>
      <c r="D11" s="1"/>
      <c r="E11" s="1">
        <v>1</v>
      </c>
      <c r="F11" s="1"/>
      <c r="G11" s="23">
        <v>3</v>
      </c>
      <c r="H11" s="1">
        <v>-1</v>
      </c>
      <c r="I11" s="23"/>
      <c r="J11" s="23">
        <v>2</v>
      </c>
      <c r="K11" s="2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8">
        <f t="shared" si="3"/>
        <v>5.01</v>
      </c>
      <c r="AN11" s="15"/>
      <c r="AO11" s="4">
        <v>10</v>
      </c>
      <c r="AP11" s="9" t="str">
        <f t="shared" si="0"/>
        <v>Irma en Peter Bloem</v>
      </c>
      <c r="AQ11" s="18">
        <f t="shared" si="1"/>
        <v>2.0209999999999999</v>
      </c>
    </row>
    <row r="12" spans="1:43" x14ac:dyDescent="0.3">
      <c r="A12" s="6">
        <f t="shared" si="2"/>
        <v>4</v>
      </c>
      <c r="B12" s="7" t="s">
        <v>14</v>
      </c>
      <c r="C12" s="1">
        <v>1.0999999999999999E-2</v>
      </c>
      <c r="D12" s="1"/>
      <c r="E12" s="1"/>
      <c r="F12" s="1"/>
      <c r="G12" s="23">
        <v>1</v>
      </c>
      <c r="H12" s="1"/>
      <c r="I12" s="23"/>
      <c r="J12" s="23">
        <v>2</v>
      </c>
      <c r="K12" s="2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8">
        <f t="shared" si="3"/>
        <v>3.0110000000000001</v>
      </c>
      <c r="AN12" s="15"/>
      <c r="AO12" s="4">
        <v>11</v>
      </c>
      <c r="AP12" s="9" t="str">
        <f t="shared" si="0"/>
        <v>Michel Mikkers en Ton Bakens</v>
      </c>
      <c r="AQ12" s="18">
        <f t="shared" si="1"/>
        <v>2.02</v>
      </c>
    </row>
    <row r="13" spans="1:43" x14ac:dyDescent="0.3">
      <c r="A13" s="6">
        <f t="shared" si="2"/>
        <v>13</v>
      </c>
      <c r="B13" s="7" t="s">
        <v>46</v>
      </c>
      <c r="C13" s="1">
        <v>1.2E-2</v>
      </c>
      <c r="D13" s="1"/>
      <c r="E13" s="1"/>
      <c r="F13" s="1"/>
      <c r="G13" s="23"/>
      <c r="H13" s="1"/>
      <c r="I13" s="23"/>
      <c r="J13" s="23">
        <v>1</v>
      </c>
      <c r="K13" s="23">
        <v>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8">
        <f t="shared" si="3"/>
        <v>2.012</v>
      </c>
      <c r="AN13" s="15"/>
      <c r="AO13" s="4">
        <v>12</v>
      </c>
      <c r="AP13" s="9" t="str">
        <f t="shared" si="0"/>
        <v>Jo van Horssen en Jac Huijsmans</v>
      </c>
      <c r="AQ13" s="18">
        <f t="shared" si="1"/>
        <v>2.0140000000000002</v>
      </c>
    </row>
    <row r="14" spans="1:43" x14ac:dyDescent="0.3">
      <c r="A14" s="6">
        <f t="shared" si="2"/>
        <v>23</v>
      </c>
      <c r="B14" s="7" t="s">
        <v>15</v>
      </c>
      <c r="C14" s="1">
        <v>1.2999999999999999E-2</v>
      </c>
      <c r="D14" s="1"/>
      <c r="E14" s="1"/>
      <c r="F14" s="1"/>
      <c r="G14" s="23">
        <v>1</v>
      </c>
      <c r="H14" s="1"/>
      <c r="I14" s="23"/>
      <c r="J14" s="23">
        <v>-1</v>
      </c>
      <c r="K14" s="23">
        <v>1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8">
        <f t="shared" si="3"/>
        <v>1.0129999999999999</v>
      </c>
      <c r="AN14" s="15"/>
      <c r="AO14" s="4">
        <v>13</v>
      </c>
      <c r="AP14" s="9" t="str">
        <f t="shared" si="0"/>
        <v>Jan vd Boomen en Toine van Oosterhout</v>
      </c>
      <c r="AQ14" s="18">
        <f t="shared" si="1"/>
        <v>2.012</v>
      </c>
    </row>
    <row r="15" spans="1:43" x14ac:dyDescent="0.3">
      <c r="A15" s="6">
        <f t="shared" si="2"/>
        <v>12</v>
      </c>
      <c r="B15" s="7" t="s">
        <v>16</v>
      </c>
      <c r="C15" s="1">
        <v>1.4E-2</v>
      </c>
      <c r="D15" s="1"/>
      <c r="E15" s="1"/>
      <c r="F15" s="1"/>
      <c r="G15" s="23">
        <v>1</v>
      </c>
      <c r="H15" s="1"/>
      <c r="I15" s="23"/>
      <c r="J15" s="23"/>
      <c r="K15" s="23">
        <v>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8">
        <f t="shared" si="3"/>
        <v>2.0140000000000002</v>
      </c>
      <c r="AN15" s="15"/>
      <c r="AO15" s="4">
        <v>14</v>
      </c>
      <c r="AP15" s="9" t="str">
        <f t="shared" si="0"/>
        <v>Helma en Ruud Wierts</v>
      </c>
      <c r="AQ15" s="18">
        <f t="shared" si="1"/>
        <v>2.0030000000000001</v>
      </c>
    </row>
    <row r="16" spans="1:43" x14ac:dyDescent="0.3">
      <c r="A16" s="6">
        <f t="shared" si="2"/>
        <v>47</v>
      </c>
      <c r="B16" s="7" t="s">
        <v>17</v>
      </c>
      <c r="C16" s="1">
        <v>1.4999999999999999E-2</v>
      </c>
      <c r="D16" s="1"/>
      <c r="E16" s="1"/>
      <c r="F16" s="1"/>
      <c r="G16" s="23"/>
      <c r="H16" s="1"/>
      <c r="I16" s="23"/>
      <c r="J16" s="23"/>
      <c r="K16" s="2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8">
        <f t="shared" si="3"/>
        <v>1.4999999999999999E-2</v>
      </c>
      <c r="AN16" s="15"/>
      <c r="AO16" s="4">
        <v>15</v>
      </c>
      <c r="AP16" s="9" t="str">
        <f t="shared" si="0"/>
        <v>Gerard van der Loo en Jan van der Loo</v>
      </c>
      <c r="AQ16" s="18">
        <f t="shared" si="1"/>
        <v>1.04</v>
      </c>
    </row>
    <row r="17" spans="1:43" x14ac:dyDescent="0.3">
      <c r="A17" s="6">
        <f t="shared" si="2"/>
        <v>46</v>
      </c>
      <c r="B17" s="7" t="s">
        <v>18</v>
      </c>
      <c r="C17" s="1">
        <v>1.6E-2</v>
      </c>
      <c r="D17" s="1"/>
      <c r="E17" s="1"/>
      <c r="F17" s="1"/>
      <c r="G17" s="23"/>
      <c r="H17" s="1"/>
      <c r="I17" s="23"/>
      <c r="J17" s="23"/>
      <c r="K17" s="2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8">
        <f t="shared" si="3"/>
        <v>1.6E-2</v>
      </c>
      <c r="AN17" s="15"/>
      <c r="AO17" s="4">
        <v>16</v>
      </c>
      <c r="AP17" s="9" t="str">
        <f t="shared" si="0"/>
        <v>Truus de Win en Jo van Hoef</v>
      </c>
      <c r="AQ17" s="18">
        <f t="shared" si="1"/>
        <v>1.0329999999999999</v>
      </c>
    </row>
    <row r="18" spans="1:43" x14ac:dyDescent="0.3">
      <c r="A18" s="6">
        <f t="shared" si="2"/>
        <v>45</v>
      </c>
      <c r="B18" s="7" t="s">
        <v>19</v>
      </c>
      <c r="C18" s="1">
        <v>1.7000000000000001E-2</v>
      </c>
      <c r="D18" s="1"/>
      <c r="E18" s="1"/>
      <c r="F18" s="1"/>
      <c r="G18" s="23"/>
      <c r="H18" s="1"/>
      <c r="I18" s="23"/>
      <c r="J18" s="23"/>
      <c r="K18" s="2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8">
        <f t="shared" si="3"/>
        <v>1.7000000000000001E-2</v>
      </c>
      <c r="AN18" s="15"/>
      <c r="AO18" s="4">
        <v>17</v>
      </c>
      <c r="AP18" s="9" t="str">
        <f t="shared" si="0"/>
        <v>Jacqueline Oomens en Ans van Stiphout</v>
      </c>
      <c r="AQ18" s="18">
        <f t="shared" si="1"/>
        <v>1.0309999999999999</v>
      </c>
    </row>
    <row r="19" spans="1:43" x14ac:dyDescent="0.3">
      <c r="A19" s="6">
        <f t="shared" si="2"/>
        <v>22</v>
      </c>
      <c r="B19" s="7" t="s">
        <v>20</v>
      </c>
      <c r="C19" s="1">
        <v>1.7999999999999999E-2</v>
      </c>
      <c r="D19" s="1"/>
      <c r="E19" s="1">
        <v>1</v>
      </c>
      <c r="F19" s="1"/>
      <c r="G19" s="23"/>
      <c r="H19" s="1"/>
      <c r="I19" s="23"/>
      <c r="J19" s="23"/>
      <c r="K19" s="2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8">
        <f t="shared" si="3"/>
        <v>1.018</v>
      </c>
      <c r="AN19" s="15"/>
      <c r="AO19" s="4">
        <v>18</v>
      </c>
      <c r="AP19" s="9" t="str">
        <f t="shared" si="0"/>
        <v>Lieke van den Broek en Johan Cranendonk</v>
      </c>
      <c r="AQ19" s="18">
        <f t="shared" si="1"/>
        <v>1.0269999999999999</v>
      </c>
    </row>
    <row r="20" spans="1:43" x14ac:dyDescent="0.3">
      <c r="A20" s="6">
        <f t="shared" si="2"/>
        <v>21</v>
      </c>
      <c r="B20" s="7" t="s">
        <v>21</v>
      </c>
      <c r="C20" s="1">
        <v>1.9E-2</v>
      </c>
      <c r="D20" s="1"/>
      <c r="E20" s="1"/>
      <c r="F20" s="1"/>
      <c r="G20" s="23">
        <v>1</v>
      </c>
      <c r="H20" s="1"/>
      <c r="I20" s="23"/>
      <c r="J20" s="23"/>
      <c r="K20" s="2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8">
        <f t="shared" si="3"/>
        <v>1.0189999999999999</v>
      </c>
      <c r="AN20" s="15"/>
      <c r="AO20" s="4">
        <v>19</v>
      </c>
      <c r="AP20" s="9" t="str">
        <f t="shared" si="0"/>
        <v>Mieke v den Bosch en Francien van Bussel</v>
      </c>
      <c r="AQ20" s="18">
        <f t="shared" si="1"/>
        <v>1.0249999999999999</v>
      </c>
    </row>
    <row r="21" spans="1:43" x14ac:dyDescent="0.3">
      <c r="A21" s="6">
        <f t="shared" si="2"/>
        <v>11</v>
      </c>
      <c r="B21" s="7" t="s">
        <v>4</v>
      </c>
      <c r="C21" s="1">
        <v>0.02</v>
      </c>
      <c r="D21" s="1"/>
      <c r="E21" s="1"/>
      <c r="F21" s="1"/>
      <c r="G21" s="23">
        <v>1</v>
      </c>
      <c r="H21" s="1"/>
      <c r="I21" s="23"/>
      <c r="J21" s="23">
        <v>1</v>
      </c>
      <c r="K21" s="2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8">
        <f t="shared" si="3"/>
        <v>2.02</v>
      </c>
      <c r="AN21" s="15"/>
      <c r="AO21" s="4">
        <v>20</v>
      </c>
      <c r="AP21" s="9" t="str">
        <f t="shared" si="0"/>
        <v>Erneste Mulder en Karin Schriks</v>
      </c>
      <c r="AQ21" s="18">
        <f t="shared" si="1"/>
        <v>1.024</v>
      </c>
    </row>
    <row r="22" spans="1:43" x14ac:dyDescent="0.3">
      <c r="A22" s="6">
        <f t="shared" si="2"/>
        <v>10</v>
      </c>
      <c r="B22" s="7" t="s">
        <v>22</v>
      </c>
      <c r="C22" s="1">
        <v>2.1000000000000001E-2</v>
      </c>
      <c r="D22" s="1"/>
      <c r="E22" s="1"/>
      <c r="F22" s="1"/>
      <c r="G22" s="23">
        <v>1</v>
      </c>
      <c r="H22" s="1"/>
      <c r="I22" s="23">
        <v>1</v>
      </c>
      <c r="J22" s="23"/>
      <c r="K22" s="2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8">
        <f t="shared" si="3"/>
        <v>2.0209999999999999</v>
      </c>
      <c r="AN22" s="15"/>
      <c r="AO22" s="4">
        <v>21</v>
      </c>
      <c r="AP22" s="9" t="str">
        <f t="shared" si="0"/>
        <v>Maria van Roosendaal en Gerard Leenders</v>
      </c>
      <c r="AQ22" s="18">
        <f t="shared" si="1"/>
        <v>1.0189999999999999</v>
      </c>
    </row>
    <row r="23" spans="1:43" x14ac:dyDescent="0.3">
      <c r="A23" s="6">
        <f t="shared" si="2"/>
        <v>44</v>
      </c>
      <c r="B23" s="7" t="s">
        <v>23</v>
      </c>
      <c r="C23" s="1">
        <v>2.1999999999999999E-2</v>
      </c>
      <c r="D23" s="1"/>
      <c r="E23" s="1"/>
      <c r="F23" s="1"/>
      <c r="G23" s="23"/>
      <c r="H23" s="1"/>
      <c r="I23" s="23"/>
      <c r="J23" s="23"/>
      <c r="K23" s="2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8">
        <f t="shared" si="3"/>
        <v>2.1999999999999999E-2</v>
      </c>
      <c r="AN23" s="15"/>
      <c r="AO23" s="4">
        <v>22</v>
      </c>
      <c r="AP23" s="9" t="str">
        <f t="shared" si="0"/>
        <v>Willemijn en Toon van de Kerkhof</v>
      </c>
      <c r="AQ23" s="18">
        <f t="shared" si="1"/>
        <v>1.018</v>
      </c>
    </row>
    <row r="24" spans="1:43" x14ac:dyDescent="0.3">
      <c r="A24" s="6">
        <f t="shared" si="2"/>
        <v>9</v>
      </c>
      <c r="B24" s="7" t="s">
        <v>24</v>
      </c>
      <c r="C24" s="1">
        <v>2.3E-2</v>
      </c>
      <c r="D24" s="1"/>
      <c r="E24" s="1">
        <v>1</v>
      </c>
      <c r="F24" s="1"/>
      <c r="G24" s="23">
        <v>1</v>
      </c>
      <c r="H24" s="1"/>
      <c r="I24" s="23"/>
      <c r="J24" s="23"/>
      <c r="K24" s="2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8">
        <f t="shared" si="3"/>
        <v>2.0229999999999997</v>
      </c>
      <c r="AN24" s="15"/>
      <c r="AO24" s="4">
        <v>23</v>
      </c>
      <c r="AP24" s="9" t="str">
        <f t="shared" si="0"/>
        <v>Lia en Gerard Heijligers</v>
      </c>
      <c r="AQ24" s="18">
        <f t="shared" si="1"/>
        <v>1.0129999999999999</v>
      </c>
    </row>
    <row r="25" spans="1:43" x14ac:dyDescent="0.3">
      <c r="A25" s="6">
        <f t="shared" si="2"/>
        <v>20</v>
      </c>
      <c r="B25" s="7" t="s">
        <v>25</v>
      </c>
      <c r="C25" s="1">
        <v>2.4E-2</v>
      </c>
      <c r="D25" s="1"/>
      <c r="E25" s="1"/>
      <c r="F25" s="1"/>
      <c r="G25" s="23">
        <v>1</v>
      </c>
      <c r="H25" s="1"/>
      <c r="I25" s="23"/>
      <c r="J25" s="23"/>
      <c r="K25" s="2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8">
        <f t="shared" si="3"/>
        <v>1.024</v>
      </c>
      <c r="AN25" s="15"/>
      <c r="AO25" s="4">
        <v>24</v>
      </c>
      <c r="AP25" s="9" t="str">
        <f t="shared" si="0"/>
        <v>Hans Berkers en Faas Peters</v>
      </c>
      <c r="AQ25" s="18">
        <f t="shared" si="1"/>
        <v>1.0070000000000001</v>
      </c>
    </row>
    <row r="26" spans="1:43" x14ac:dyDescent="0.3">
      <c r="A26" s="6">
        <f t="shared" si="2"/>
        <v>19</v>
      </c>
      <c r="B26" s="7" t="s">
        <v>47</v>
      </c>
      <c r="C26" s="1">
        <v>2.5000000000000001E-2</v>
      </c>
      <c r="D26" s="1"/>
      <c r="E26" s="1">
        <v>1</v>
      </c>
      <c r="F26" s="1"/>
      <c r="G26" s="23"/>
      <c r="H26" s="1"/>
      <c r="I26" s="23"/>
      <c r="J26" s="23"/>
      <c r="K26" s="2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8">
        <f t="shared" si="3"/>
        <v>1.0249999999999999</v>
      </c>
      <c r="AN26" s="15"/>
      <c r="AO26" s="4">
        <v>25</v>
      </c>
      <c r="AP26" s="9" t="str">
        <f t="shared" si="0"/>
        <v>Ton Althuizen en Henk van den Berg</v>
      </c>
      <c r="AQ26" s="18">
        <f t="shared" si="1"/>
        <v>1.006</v>
      </c>
    </row>
    <row r="27" spans="1:43" x14ac:dyDescent="0.3">
      <c r="A27" s="6">
        <f t="shared" si="2"/>
        <v>8</v>
      </c>
      <c r="B27" s="7" t="s">
        <v>26</v>
      </c>
      <c r="C27" s="1">
        <v>2.5999999999999999E-2</v>
      </c>
      <c r="D27" s="1"/>
      <c r="E27" s="1">
        <v>1</v>
      </c>
      <c r="F27" s="1"/>
      <c r="G27" s="23">
        <v>1</v>
      </c>
      <c r="H27" s="1"/>
      <c r="I27" s="23"/>
      <c r="J27" s="23"/>
      <c r="K27" s="2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8">
        <f t="shared" si="3"/>
        <v>2.0259999999999998</v>
      </c>
      <c r="AN27" s="15"/>
      <c r="AO27" s="4">
        <v>26</v>
      </c>
      <c r="AP27" s="9" t="str">
        <f t="shared" si="0"/>
        <v>Jan Jaspers &amp; Jan van den Oever</v>
      </c>
      <c r="AQ27" s="18">
        <f t="shared" si="1"/>
        <v>1.004</v>
      </c>
    </row>
    <row r="28" spans="1:43" x14ac:dyDescent="0.3">
      <c r="A28" s="6">
        <f t="shared" si="2"/>
        <v>18</v>
      </c>
      <c r="B28" s="7" t="s">
        <v>27</v>
      </c>
      <c r="C28" s="1">
        <v>2.7E-2</v>
      </c>
      <c r="D28" s="1"/>
      <c r="E28" s="1"/>
      <c r="F28" s="1"/>
      <c r="G28" s="23">
        <v>1</v>
      </c>
      <c r="H28" s="1"/>
      <c r="I28" s="23"/>
      <c r="J28" s="23"/>
      <c r="K28" s="2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8">
        <f t="shared" si="3"/>
        <v>1.0269999999999999</v>
      </c>
      <c r="AN28" s="15"/>
      <c r="AO28" s="4">
        <v>27</v>
      </c>
      <c r="AP28" s="9" t="str">
        <f t="shared" si="0"/>
        <v>Henk van Bree &amp; Freek van Eck</v>
      </c>
      <c r="AQ28" s="18">
        <f t="shared" si="1"/>
        <v>1.0009999999999999</v>
      </c>
    </row>
    <row r="29" spans="1:43" x14ac:dyDescent="0.3">
      <c r="A29" s="6">
        <f t="shared" si="2"/>
        <v>43</v>
      </c>
      <c r="B29" s="7" t="s">
        <v>28</v>
      </c>
      <c r="C29" s="1">
        <v>2.8000000000000001E-2</v>
      </c>
      <c r="D29" s="1"/>
      <c r="E29" s="1"/>
      <c r="F29" s="1"/>
      <c r="G29" s="23"/>
      <c r="H29" s="1"/>
      <c r="I29" s="23"/>
      <c r="J29" s="23"/>
      <c r="K29" s="2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8">
        <f t="shared" si="3"/>
        <v>2.8000000000000001E-2</v>
      </c>
      <c r="AN29" s="15"/>
      <c r="AO29" s="4">
        <v>28</v>
      </c>
      <c r="AP29" s="9" t="str">
        <f t="shared" si="0"/>
        <v>Marjan vd Boomen en Hannelore Sloover</v>
      </c>
      <c r="AQ29" s="18">
        <f t="shared" si="1"/>
        <v>4.8000000000000001E-2</v>
      </c>
    </row>
    <row r="30" spans="1:43" x14ac:dyDescent="0.3">
      <c r="A30" s="6">
        <f t="shared" si="2"/>
        <v>42</v>
      </c>
      <c r="B30" s="7" t="s">
        <v>29</v>
      </c>
      <c r="C30" s="1">
        <v>2.9000000000000001E-2</v>
      </c>
      <c r="D30" s="1"/>
      <c r="E30" s="1"/>
      <c r="F30" s="1"/>
      <c r="G30" s="23"/>
      <c r="H30" s="1"/>
      <c r="I30" s="23"/>
      <c r="J30" s="23"/>
      <c r="K30" s="2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8">
        <f t="shared" si="3"/>
        <v>2.9000000000000001E-2</v>
      </c>
      <c r="AN30" s="15"/>
      <c r="AO30" s="4">
        <v>29</v>
      </c>
      <c r="AP30" s="9" t="str">
        <f t="shared" si="0"/>
        <v>Frans de Jong en Bernadette Raymakers</v>
      </c>
      <c r="AQ30" s="18">
        <f t="shared" si="1"/>
        <v>4.7E-2</v>
      </c>
    </row>
    <row r="31" spans="1:43" x14ac:dyDescent="0.3">
      <c r="A31" s="6">
        <f t="shared" si="2"/>
        <v>41</v>
      </c>
      <c r="B31" s="7" t="s">
        <v>30</v>
      </c>
      <c r="C31" s="1">
        <v>0.03</v>
      </c>
      <c r="D31" s="1"/>
      <c r="E31" s="1"/>
      <c r="F31" s="1"/>
      <c r="G31" s="23"/>
      <c r="H31" s="1"/>
      <c r="I31" s="23"/>
      <c r="J31" s="23"/>
      <c r="K31" s="2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8">
        <f t="shared" si="3"/>
        <v>0.03</v>
      </c>
      <c r="AN31" s="15"/>
      <c r="AO31" s="4">
        <v>30</v>
      </c>
      <c r="AP31" s="9" t="str">
        <f t="shared" si="0"/>
        <v>Mirjam Goorhuis en Ton Lucassen</v>
      </c>
      <c r="AQ31" s="18">
        <f t="shared" si="1"/>
        <v>4.6000000000000041E-2</v>
      </c>
    </row>
    <row r="32" spans="1:43" x14ac:dyDescent="0.3">
      <c r="A32" s="6">
        <f t="shared" si="2"/>
        <v>17</v>
      </c>
      <c r="B32" s="7" t="s">
        <v>31</v>
      </c>
      <c r="C32" s="1">
        <v>3.1E-2</v>
      </c>
      <c r="D32" s="1"/>
      <c r="E32" s="1">
        <v>1</v>
      </c>
      <c r="F32" s="1"/>
      <c r="G32" s="23"/>
      <c r="H32" s="1"/>
      <c r="I32" s="23"/>
      <c r="J32" s="23"/>
      <c r="K32" s="2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8">
        <f t="shared" si="3"/>
        <v>1.0309999999999999</v>
      </c>
      <c r="AN32" s="15"/>
      <c r="AO32" s="4">
        <v>31</v>
      </c>
      <c r="AP32" s="9" t="str">
        <f t="shared" si="0"/>
        <v>Petra van Brussel en Theo Jonker</v>
      </c>
      <c r="AQ32" s="18">
        <f t="shared" si="1"/>
        <v>4.500000000000004E-2</v>
      </c>
    </row>
    <row r="33" spans="1:43" x14ac:dyDescent="0.3">
      <c r="A33" s="6">
        <f t="shared" si="2"/>
        <v>7</v>
      </c>
      <c r="B33" s="7" t="s">
        <v>32</v>
      </c>
      <c r="C33" s="1">
        <v>3.2000000000000001E-2</v>
      </c>
      <c r="D33" s="1"/>
      <c r="E33" s="1">
        <v>1</v>
      </c>
      <c r="F33" s="1"/>
      <c r="G33" s="23"/>
      <c r="H33" s="1"/>
      <c r="I33" s="23"/>
      <c r="J33" s="23">
        <v>1</v>
      </c>
      <c r="K33" s="2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8">
        <f t="shared" si="3"/>
        <v>2.032</v>
      </c>
      <c r="AN33" s="15"/>
      <c r="AO33" s="4">
        <v>32</v>
      </c>
      <c r="AP33" s="9" t="str">
        <f t="shared" si="0"/>
        <v>Ali den Boer en Marijke van der Heijden</v>
      </c>
      <c r="AQ33" s="18">
        <f t="shared" si="1"/>
        <v>4.4000000000000039E-2</v>
      </c>
    </row>
    <row r="34" spans="1:43" x14ac:dyDescent="0.3">
      <c r="A34" s="6">
        <f t="shared" si="2"/>
        <v>16</v>
      </c>
      <c r="B34" s="7" t="s">
        <v>51</v>
      </c>
      <c r="C34" s="1">
        <v>3.3000000000000002E-2</v>
      </c>
      <c r="D34" s="1"/>
      <c r="E34" s="1"/>
      <c r="F34" s="1"/>
      <c r="G34" s="23">
        <v>1</v>
      </c>
      <c r="H34" s="1"/>
      <c r="I34" s="23"/>
      <c r="J34" s="23">
        <v>0</v>
      </c>
      <c r="K34" s="2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8">
        <f t="shared" si="3"/>
        <v>1.0329999999999999</v>
      </c>
      <c r="AN34" s="15"/>
      <c r="AO34" s="4">
        <v>33</v>
      </c>
      <c r="AP34" s="9" t="str">
        <f t="shared" ref="AP34:AP55" si="4">VLOOKUP(AO34,A$2:AM$55,2,0)</f>
        <v>Jan van Bussel en Martin Oomens</v>
      </c>
      <c r="AQ34" s="18">
        <f t="shared" ref="AQ34:AQ55" si="5">VLOOKUP(AO34,A$2:AM$55,39,0)</f>
        <v>4.2999999999999997E-2</v>
      </c>
    </row>
    <row r="35" spans="1:43" x14ac:dyDescent="0.3">
      <c r="A35" s="6">
        <f t="shared" si="2"/>
        <v>40</v>
      </c>
      <c r="B35" s="7" t="s">
        <v>33</v>
      </c>
      <c r="C35" s="1">
        <v>3.4000000000000002E-2</v>
      </c>
      <c r="D35" s="1"/>
      <c r="E35" s="1"/>
      <c r="F35" s="1"/>
      <c r="G35" s="23"/>
      <c r="H35" s="1"/>
      <c r="I35" s="23"/>
      <c r="J35" s="23"/>
      <c r="K35" s="2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8">
        <f t="shared" si="3"/>
        <v>3.4000000000000002E-2</v>
      </c>
      <c r="AN35" s="15"/>
      <c r="AO35" s="4">
        <v>34</v>
      </c>
      <c r="AP35" s="9" t="str">
        <f t="shared" si="4"/>
        <v>Lizette en Frans Roijackers</v>
      </c>
      <c r="AQ35" s="18">
        <f t="shared" si="5"/>
        <v>4.2000000000000003E-2</v>
      </c>
    </row>
    <row r="36" spans="1:43" x14ac:dyDescent="0.3">
      <c r="A36" s="6">
        <f t="shared" si="2"/>
        <v>6</v>
      </c>
      <c r="B36" s="7" t="s">
        <v>34</v>
      </c>
      <c r="C36" s="1">
        <v>3.5000000000000003E-2</v>
      </c>
      <c r="D36" s="1"/>
      <c r="E36" s="1"/>
      <c r="F36" s="1"/>
      <c r="G36" s="23">
        <v>2</v>
      </c>
      <c r="H36" s="1"/>
      <c r="I36" s="23"/>
      <c r="J36" s="23"/>
      <c r="K36" s="2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8">
        <f t="shared" si="3"/>
        <v>2.0350000000000001</v>
      </c>
      <c r="AN36" s="15"/>
      <c r="AO36" s="4">
        <v>35</v>
      </c>
      <c r="AP36" s="9" t="str">
        <f t="shared" si="4"/>
        <v>Sylvia en Bram Nugteren</v>
      </c>
      <c r="AQ36" s="18">
        <f t="shared" si="5"/>
        <v>4.1000000000000002E-2</v>
      </c>
    </row>
    <row r="37" spans="1:43" x14ac:dyDescent="0.3">
      <c r="A37" s="6">
        <f t="shared" si="2"/>
        <v>39</v>
      </c>
      <c r="B37" s="7" t="s">
        <v>35</v>
      </c>
      <c r="C37" s="1">
        <v>3.5999999999999997E-2</v>
      </c>
      <c r="D37" s="1"/>
      <c r="E37" s="1"/>
      <c r="F37" s="1"/>
      <c r="G37" s="23"/>
      <c r="H37" s="1"/>
      <c r="I37" s="23"/>
      <c r="J37" s="23"/>
      <c r="K37" s="2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8">
        <f t="shared" si="3"/>
        <v>3.5999999999999997E-2</v>
      </c>
      <c r="AN37" s="15"/>
      <c r="AO37" s="4">
        <v>36</v>
      </c>
      <c r="AP37" s="9" t="str">
        <f t="shared" si="4"/>
        <v>Theo Isbouts en Theo Martens</v>
      </c>
      <c r="AQ37" s="18">
        <f t="shared" si="5"/>
        <v>3.9E-2</v>
      </c>
    </row>
    <row r="38" spans="1:43" x14ac:dyDescent="0.3">
      <c r="A38" s="6">
        <f t="shared" si="2"/>
        <v>38</v>
      </c>
      <c r="B38" s="7" t="s">
        <v>36</v>
      </c>
      <c r="C38" s="1">
        <v>3.6999999999999998E-2</v>
      </c>
      <c r="D38" s="1"/>
      <c r="E38" s="1"/>
      <c r="F38" s="1"/>
      <c r="G38" s="23"/>
      <c r="H38" s="1"/>
      <c r="I38" s="23"/>
      <c r="J38" s="23"/>
      <c r="K38" s="2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8">
        <f t="shared" si="3"/>
        <v>3.6999999999999998E-2</v>
      </c>
      <c r="AN38" s="15"/>
      <c r="AO38" s="4">
        <v>37</v>
      </c>
      <c r="AP38" s="9" t="str">
        <f t="shared" si="4"/>
        <v>Elly Hoefnagels en Yvonne Thoer</v>
      </c>
      <c r="AQ38" s="18">
        <f t="shared" si="5"/>
        <v>3.8000000000000034E-2</v>
      </c>
    </row>
    <row r="39" spans="1:43" x14ac:dyDescent="0.3">
      <c r="A39" s="6">
        <f t="shared" si="2"/>
        <v>37</v>
      </c>
      <c r="B39" s="7" t="s">
        <v>37</v>
      </c>
      <c r="C39" s="1">
        <v>3.7999999999999999E-2</v>
      </c>
      <c r="D39" s="1">
        <v>-1</v>
      </c>
      <c r="E39" s="1">
        <v>1</v>
      </c>
      <c r="F39" s="1"/>
      <c r="G39" s="23"/>
      <c r="H39" s="1"/>
      <c r="I39" s="23"/>
      <c r="J39" s="23"/>
      <c r="K39" s="2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8">
        <f t="shared" si="3"/>
        <v>3.8000000000000034E-2</v>
      </c>
      <c r="AN39" s="15"/>
      <c r="AO39" s="4">
        <v>38</v>
      </c>
      <c r="AP39" s="9" t="str">
        <f t="shared" si="4"/>
        <v>Guido Donkers en Piet van Rens</v>
      </c>
      <c r="AQ39" s="18">
        <f t="shared" si="5"/>
        <v>3.6999999999999998E-2</v>
      </c>
    </row>
    <row r="40" spans="1:43" x14ac:dyDescent="0.3">
      <c r="A40" s="6">
        <f t="shared" si="2"/>
        <v>36</v>
      </c>
      <c r="B40" s="7" t="s">
        <v>38</v>
      </c>
      <c r="C40" s="1">
        <v>3.9E-2</v>
      </c>
      <c r="D40" s="1"/>
      <c r="E40" s="1"/>
      <c r="F40" s="1"/>
      <c r="G40" s="23"/>
      <c r="H40" s="1"/>
      <c r="I40" s="23"/>
      <c r="J40" s="23"/>
      <c r="K40" s="2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8">
        <f t="shared" si="3"/>
        <v>3.9E-2</v>
      </c>
      <c r="AN40" s="15"/>
      <c r="AO40" s="4">
        <v>39</v>
      </c>
      <c r="AP40" s="9" t="str">
        <f t="shared" si="4"/>
        <v>Henk Peters en Bert Klerx</v>
      </c>
      <c r="AQ40" s="18">
        <f t="shared" si="5"/>
        <v>3.5999999999999997E-2</v>
      </c>
    </row>
    <row r="41" spans="1:43" x14ac:dyDescent="0.3">
      <c r="A41" s="6">
        <f t="shared" si="2"/>
        <v>15</v>
      </c>
      <c r="B41" s="7" t="s">
        <v>39</v>
      </c>
      <c r="C41" s="1">
        <v>0.04</v>
      </c>
      <c r="D41" s="1"/>
      <c r="E41" s="1"/>
      <c r="F41" s="1"/>
      <c r="G41" s="23">
        <v>1</v>
      </c>
      <c r="H41" s="1"/>
      <c r="I41" s="23"/>
      <c r="J41" s="23"/>
      <c r="K41" s="2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8">
        <f t="shared" si="3"/>
        <v>1.04</v>
      </c>
      <c r="AN41" s="15"/>
      <c r="AO41" s="4">
        <v>40</v>
      </c>
      <c r="AP41" s="9" t="str">
        <f t="shared" si="4"/>
        <v>Els en Sjef van Oosterhout</v>
      </c>
      <c r="AQ41" s="18">
        <f t="shared" si="5"/>
        <v>3.4000000000000002E-2</v>
      </c>
    </row>
    <row r="42" spans="1:43" x14ac:dyDescent="0.3">
      <c r="A42" s="6">
        <f t="shared" si="2"/>
        <v>35</v>
      </c>
      <c r="B42" s="7" t="s">
        <v>40</v>
      </c>
      <c r="C42" s="1">
        <v>4.1000000000000002E-2</v>
      </c>
      <c r="D42" s="1"/>
      <c r="E42" s="1"/>
      <c r="F42" s="1"/>
      <c r="G42" s="23"/>
      <c r="H42" s="1"/>
      <c r="I42" s="23"/>
      <c r="J42" s="23"/>
      <c r="K42" s="2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8">
        <f t="shared" si="3"/>
        <v>4.1000000000000002E-2</v>
      </c>
      <c r="AN42" s="15"/>
      <c r="AO42" s="4">
        <v>41</v>
      </c>
      <c r="AP42" s="9" t="str">
        <f t="shared" si="4"/>
        <v>Maria van Bussel en Jo Raijmakers</v>
      </c>
      <c r="AQ42" s="18">
        <f t="shared" si="5"/>
        <v>0.03</v>
      </c>
    </row>
    <row r="43" spans="1:43" x14ac:dyDescent="0.3">
      <c r="A43" s="6">
        <f t="shared" si="2"/>
        <v>34</v>
      </c>
      <c r="B43" s="7" t="s">
        <v>41</v>
      </c>
      <c r="C43" s="1">
        <v>4.2000000000000003E-2</v>
      </c>
      <c r="D43" s="1"/>
      <c r="E43" s="1"/>
      <c r="F43" s="1"/>
      <c r="G43" s="23"/>
      <c r="H43" s="1"/>
      <c r="I43" s="23"/>
      <c r="J43" s="23"/>
      <c r="K43" s="2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8">
        <f t="shared" si="3"/>
        <v>4.2000000000000003E-2</v>
      </c>
      <c r="AN43" s="15"/>
      <c r="AO43" s="4">
        <v>42</v>
      </c>
      <c r="AP43" s="9" t="str">
        <f t="shared" si="4"/>
        <v>Marja en Anton Lamers</v>
      </c>
      <c r="AQ43" s="18">
        <f t="shared" si="5"/>
        <v>2.9000000000000001E-2</v>
      </c>
    </row>
    <row r="44" spans="1:43" x14ac:dyDescent="0.3">
      <c r="A44" s="6">
        <f t="shared" si="2"/>
        <v>33</v>
      </c>
      <c r="B44" s="7" t="s">
        <v>42</v>
      </c>
      <c r="C44" s="1">
        <v>4.2999999999999997E-2</v>
      </c>
      <c r="D44" s="1"/>
      <c r="E44" s="1"/>
      <c r="F44" s="1"/>
      <c r="G44" s="23"/>
      <c r="H44" s="1"/>
      <c r="I44" s="23"/>
      <c r="J44" s="23"/>
      <c r="K44" s="2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8">
        <f t="shared" si="3"/>
        <v>4.2999999999999997E-2</v>
      </c>
      <c r="AN44" s="15"/>
      <c r="AO44" s="4">
        <v>43</v>
      </c>
      <c r="AP44" s="9" t="str">
        <f t="shared" si="4"/>
        <v>Ine Sleegers en Ine Swinkels</v>
      </c>
      <c r="AQ44" s="18">
        <f t="shared" si="5"/>
        <v>2.8000000000000001E-2</v>
      </c>
    </row>
    <row r="45" spans="1:43" x14ac:dyDescent="0.3">
      <c r="A45" s="6">
        <f t="shared" si="2"/>
        <v>32</v>
      </c>
      <c r="B45" s="7" t="s">
        <v>43</v>
      </c>
      <c r="C45" s="1">
        <v>4.3999999999999997E-2</v>
      </c>
      <c r="D45" s="1"/>
      <c r="E45" s="1">
        <v>1</v>
      </c>
      <c r="F45" s="1"/>
      <c r="G45" s="23">
        <v>-1</v>
      </c>
      <c r="H45" s="1"/>
      <c r="I45" s="23"/>
      <c r="J45" s="23"/>
      <c r="K45" s="2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8">
        <f t="shared" si="3"/>
        <v>4.4000000000000039E-2</v>
      </c>
      <c r="AN45" s="15"/>
      <c r="AO45" s="4">
        <v>44</v>
      </c>
      <c r="AP45" s="9" t="str">
        <f t="shared" si="4"/>
        <v>Cees Kros en Ger Litjens</v>
      </c>
      <c r="AQ45" s="18">
        <f t="shared" si="5"/>
        <v>2.1999999999999999E-2</v>
      </c>
    </row>
    <row r="46" spans="1:43" x14ac:dyDescent="0.3">
      <c r="A46" s="6">
        <f t="shared" si="2"/>
        <v>31</v>
      </c>
      <c r="B46" s="7" t="s">
        <v>44</v>
      </c>
      <c r="C46" s="1">
        <v>4.4999999999999998E-2</v>
      </c>
      <c r="D46" s="1">
        <v>-1</v>
      </c>
      <c r="E46" s="1"/>
      <c r="F46" s="1"/>
      <c r="G46" s="23">
        <v>1</v>
      </c>
      <c r="H46" s="1"/>
      <c r="I46" s="23"/>
      <c r="J46" s="23"/>
      <c r="K46" s="2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8">
        <f t="shared" si="3"/>
        <v>4.500000000000004E-2</v>
      </c>
      <c r="AN46" s="15"/>
      <c r="AO46" s="4">
        <v>45</v>
      </c>
      <c r="AP46" s="9" t="str">
        <f t="shared" si="4"/>
        <v>Henriette en Frits Hoebergen</v>
      </c>
      <c r="AQ46" s="18">
        <f t="shared" si="5"/>
        <v>1.7000000000000001E-2</v>
      </c>
    </row>
    <row r="47" spans="1:43" x14ac:dyDescent="0.3">
      <c r="A47" s="6">
        <f t="shared" si="2"/>
        <v>30</v>
      </c>
      <c r="B47" s="7" t="s">
        <v>45</v>
      </c>
      <c r="C47" s="1">
        <v>4.5999999999999999E-2</v>
      </c>
      <c r="D47" s="1"/>
      <c r="E47" s="1"/>
      <c r="F47" s="1"/>
      <c r="G47" s="23"/>
      <c r="H47" s="1"/>
      <c r="I47" s="23"/>
      <c r="J47" s="23">
        <v>1</v>
      </c>
      <c r="K47" s="23">
        <v>-1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8">
        <f t="shared" si="3"/>
        <v>4.6000000000000041E-2</v>
      </c>
      <c r="AN47" s="15"/>
      <c r="AO47" s="4">
        <v>46</v>
      </c>
      <c r="AP47" s="9" t="str">
        <f t="shared" si="4"/>
        <v>Edith Ottenheim en Bas Tromp</v>
      </c>
      <c r="AQ47" s="18">
        <f t="shared" si="5"/>
        <v>1.6E-2</v>
      </c>
    </row>
    <row r="48" spans="1:43" x14ac:dyDescent="0.3">
      <c r="A48" s="6">
        <f t="shared" si="2"/>
        <v>29</v>
      </c>
      <c r="B48" s="7" t="s">
        <v>48</v>
      </c>
      <c r="C48" s="1">
        <v>4.7E-2</v>
      </c>
      <c r="D48" s="1"/>
      <c r="E48" s="1"/>
      <c r="F48" s="1"/>
      <c r="G48" s="23"/>
      <c r="H48" s="1"/>
      <c r="I48" s="23"/>
      <c r="J48" s="23"/>
      <c r="K48" s="2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8">
        <f t="shared" si="3"/>
        <v>4.7E-2</v>
      </c>
      <c r="AN48" s="15"/>
      <c r="AO48" s="4">
        <v>47</v>
      </c>
      <c r="AP48" s="9" t="str">
        <f t="shared" si="4"/>
        <v>Fransie en Lou van den Eijnde</v>
      </c>
      <c r="AQ48" s="18">
        <f t="shared" si="5"/>
        <v>1.4999999999999999E-2</v>
      </c>
    </row>
    <row r="49" spans="1:43" x14ac:dyDescent="0.3">
      <c r="A49" s="6">
        <f t="shared" si="2"/>
        <v>28</v>
      </c>
      <c r="B49" s="7" t="s">
        <v>49</v>
      </c>
      <c r="C49" s="1">
        <v>4.8000000000000001E-2</v>
      </c>
      <c r="D49" s="1"/>
      <c r="E49" s="1"/>
      <c r="F49" s="1"/>
      <c r="G49" s="23"/>
      <c r="H49" s="1"/>
      <c r="I49" s="23"/>
      <c r="J49" s="23"/>
      <c r="K49" s="2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8">
        <f t="shared" si="3"/>
        <v>4.8000000000000001E-2</v>
      </c>
      <c r="AN49" s="15"/>
      <c r="AO49" s="13">
        <v>48</v>
      </c>
      <c r="AP49" s="9" t="str">
        <f t="shared" si="4"/>
        <v>Helma van Ooijen en Peter van Nunen</v>
      </c>
      <c r="AQ49" s="18">
        <f t="shared" si="5"/>
        <v>9.000000000000008E-3</v>
      </c>
    </row>
    <row r="50" spans="1:43" x14ac:dyDescent="0.3">
      <c r="A50" s="6">
        <f t="shared" si="2"/>
        <v>54</v>
      </c>
      <c r="B50" s="11" t="s">
        <v>50</v>
      </c>
      <c r="C50" s="22">
        <v>1E-4</v>
      </c>
      <c r="D50" s="1"/>
      <c r="E50" s="1"/>
      <c r="F50" s="1"/>
      <c r="G50" s="23"/>
      <c r="H50" s="1"/>
      <c r="I50" s="23"/>
      <c r="J50" s="23"/>
      <c r="K50" s="2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8">
        <f t="shared" si="3"/>
        <v>1E-4</v>
      </c>
      <c r="AO50" s="13">
        <v>49</v>
      </c>
      <c r="AP50" s="9" t="str">
        <f t="shared" si="4"/>
        <v>NB</v>
      </c>
      <c r="AQ50" s="18">
        <f t="shared" si="5"/>
        <v>5.9999999999999995E-4</v>
      </c>
    </row>
    <row r="51" spans="1:43" x14ac:dyDescent="0.3">
      <c r="A51" s="6">
        <f t="shared" si="2"/>
        <v>53</v>
      </c>
      <c r="B51" s="11" t="s">
        <v>50</v>
      </c>
      <c r="C51" s="22">
        <v>2.0000000000000001E-4</v>
      </c>
      <c r="D51" s="1"/>
      <c r="E51" s="1"/>
      <c r="F51" s="1"/>
      <c r="G51" s="23"/>
      <c r="H51" s="1"/>
      <c r="I51" s="23"/>
      <c r="J51" s="23"/>
      <c r="K51" s="2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8">
        <f t="shared" si="3"/>
        <v>2.0000000000000001E-4</v>
      </c>
      <c r="AO51" s="13">
        <v>50</v>
      </c>
      <c r="AP51" s="9" t="str">
        <f t="shared" si="4"/>
        <v>NB</v>
      </c>
      <c r="AQ51" s="18">
        <f t="shared" si="5"/>
        <v>5.0000000000000001E-4</v>
      </c>
    </row>
    <row r="52" spans="1:43" x14ac:dyDescent="0.3">
      <c r="A52" s="6">
        <f t="shared" si="2"/>
        <v>52</v>
      </c>
      <c r="B52" s="11" t="s">
        <v>50</v>
      </c>
      <c r="C52" s="22">
        <v>2.9999999999999997E-4</v>
      </c>
      <c r="D52" s="1"/>
      <c r="E52" s="1"/>
      <c r="F52" s="1"/>
      <c r="G52" s="23"/>
      <c r="H52" s="1"/>
      <c r="I52" s="23"/>
      <c r="J52" s="23"/>
      <c r="K52" s="2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8">
        <f t="shared" si="3"/>
        <v>2.9999999999999997E-4</v>
      </c>
      <c r="AO52" s="13">
        <v>51</v>
      </c>
      <c r="AP52" s="9" t="str">
        <f t="shared" si="4"/>
        <v>NB</v>
      </c>
      <c r="AQ52" s="18">
        <f t="shared" si="5"/>
        <v>4.0000000000000002E-4</v>
      </c>
    </row>
    <row r="53" spans="1:43" x14ac:dyDescent="0.3">
      <c r="A53" s="6">
        <f t="shared" si="2"/>
        <v>51</v>
      </c>
      <c r="B53" s="11" t="s">
        <v>50</v>
      </c>
      <c r="C53" s="22">
        <v>4.0000000000000002E-4</v>
      </c>
      <c r="D53" s="1"/>
      <c r="E53" s="1"/>
      <c r="F53" s="1"/>
      <c r="G53" s="23"/>
      <c r="H53" s="1"/>
      <c r="I53" s="23"/>
      <c r="J53" s="23"/>
      <c r="K53" s="2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8">
        <f t="shared" si="3"/>
        <v>4.0000000000000002E-4</v>
      </c>
      <c r="AO53" s="13">
        <v>52</v>
      </c>
      <c r="AP53" s="9" t="str">
        <f t="shared" si="4"/>
        <v>NB</v>
      </c>
      <c r="AQ53" s="18">
        <f t="shared" si="5"/>
        <v>2.9999999999999997E-4</v>
      </c>
    </row>
    <row r="54" spans="1:43" x14ac:dyDescent="0.3">
      <c r="A54" s="6">
        <f t="shared" si="2"/>
        <v>50</v>
      </c>
      <c r="B54" s="11" t="s">
        <v>50</v>
      </c>
      <c r="C54" s="22">
        <v>5.0000000000000001E-4</v>
      </c>
      <c r="D54" s="1"/>
      <c r="E54" s="1"/>
      <c r="F54" s="1"/>
      <c r="G54" s="23"/>
      <c r="H54" s="1"/>
      <c r="I54" s="23"/>
      <c r="J54" s="23"/>
      <c r="K54" s="2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8">
        <f t="shared" si="3"/>
        <v>5.0000000000000001E-4</v>
      </c>
      <c r="AO54" s="13">
        <v>53</v>
      </c>
      <c r="AP54" s="9" t="str">
        <f t="shared" si="4"/>
        <v>NB</v>
      </c>
      <c r="AQ54" s="18">
        <f t="shared" si="5"/>
        <v>2.0000000000000001E-4</v>
      </c>
    </row>
    <row r="55" spans="1:43" x14ac:dyDescent="0.3">
      <c r="A55" s="6">
        <f t="shared" si="2"/>
        <v>49</v>
      </c>
      <c r="B55" s="11" t="s">
        <v>50</v>
      </c>
      <c r="C55" s="22">
        <v>5.9999999999999995E-4</v>
      </c>
      <c r="D55" s="1"/>
      <c r="E55" s="1"/>
      <c r="F55" s="1"/>
      <c r="G55" s="23"/>
      <c r="H55" s="1"/>
      <c r="I55" s="23"/>
      <c r="J55" s="23"/>
      <c r="K55" s="2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8">
        <f t="shared" si="3"/>
        <v>5.9999999999999995E-4</v>
      </c>
      <c r="AO55" s="13">
        <v>54</v>
      </c>
      <c r="AP55" s="9" t="str">
        <f t="shared" si="4"/>
        <v>NB</v>
      </c>
      <c r="AQ55" s="18">
        <f t="shared" si="5"/>
        <v>1E-4</v>
      </c>
    </row>
  </sheetData>
  <pageMargins left="0.7" right="0.7" top="0.75" bottom="0.75" header="0.3" footer="0.3"/>
  <pageSetup paperSize="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Maandag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Faas Peters</dc:creator>
  <cp:lastModifiedBy>*</cp:lastModifiedBy>
  <cp:lastPrinted>2017-01-08T16:10:27Z</cp:lastPrinted>
  <dcterms:created xsi:type="dcterms:W3CDTF">2016-12-25T10:20:12Z</dcterms:created>
  <dcterms:modified xsi:type="dcterms:W3CDTF">2025-10-29T06:49:32Z</dcterms:modified>
</cp:coreProperties>
</file>