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mers\Documents\ABC de Peel\website\"/>
    </mc:Choice>
  </mc:AlternateContent>
  <xr:revisionPtr revIDLastSave="0" documentId="8_{370D832C-E44C-4140-80FF-E81C2F928F0A}" xr6:coauthVersionLast="47" xr6:coauthVersionMax="47" xr10:uidLastSave="{00000000-0000-0000-0000-000000000000}"/>
  <bookViews>
    <workbookView xWindow="-108" yWindow="-108" windowWidth="23256" windowHeight="12576" xr2:uid="{A7DBF334-6782-4DC3-BC08-E035284DF46C}"/>
  </bookViews>
  <sheets>
    <sheet name="Blad1" sheetId="1" r:id="rId1"/>
  </sheets>
  <calcPr calcId="191029" concurrentCalc="0" concurrentManual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27" i="1" l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M9" i="1"/>
  <c r="AM8" i="1"/>
  <c r="AM7" i="1"/>
  <c r="AM6" i="1"/>
  <c r="AM4" i="1"/>
  <c r="AM5" i="1"/>
  <c r="AM3" i="1"/>
  <c r="AM2" i="1"/>
  <c r="A12" i="1"/>
  <c r="A9" i="1"/>
  <c r="A10" i="1"/>
  <c r="A20" i="1"/>
  <c r="A28" i="1"/>
  <c r="A7" i="1"/>
  <c r="A11" i="1"/>
  <c r="A14" i="1"/>
  <c r="A2" i="1"/>
  <c r="A19" i="1"/>
  <c r="A22" i="1"/>
  <c r="A17" i="1"/>
  <c r="A27" i="1"/>
  <c r="A30" i="1"/>
  <c r="A25" i="1"/>
  <c r="A4" i="1"/>
  <c r="A15" i="1"/>
  <c r="A6" i="1"/>
  <c r="A5" i="1"/>
  <c r="A23" i="1"/>
  <c r="A18" i="1"/>
  <c r="A3" i="1"/>
  <c r="A13" i="1"/>
  <c r="A31" i="1"/>
  <c r="A8" i="1"/>
  <c r="A21" i="1"/>
  <c r="A16" i="1"/>
  <c r="A26" i="1"/>
  <c r="A29" i="1"/>
  <c r="A24" i="1"/>
  <c r="AP3" i="1"/>
  <c r="AQ22" i="1"/>
  <c r="AQ13" i="1"/>
  <c r="AP7" i="1"/>
  <c r="AQ27" i="1"/>
  <c r="AP4" i="1"/>
  <c r="AP24" i="1"/>
  <c r="AQ7" i="1"/>
  <c r="AP6" i="1"/>
  <c r="AP2" i="1"/>
  <c r="AQ15" i="1"/>
  <c r="AQ11" i="1"/>
  <c r="AQ17" i="1"/>
  <c r="AQ25" i="1"/>
  <c r="AQ14" i="1"/>
  <c r="AQ20" i="1"/>
  <c r="AQ8" i="1"/>
  <c r="AP25" i="1"/>
  <c r="AP12" i="1"/>
  <c r="AQ10" i="1"/>
  <c r="AQ3" i="1"/>
  <c r="AQ4" i="1"/>
  <c r="AP22" i="1"/>
  <c r="AQ9" i="1"/>
  <c r="AP5" i="1"/>
  <c r="AP23" i="1"/>
  <c r="AP26" i="1"/>
  <c r="AP20" i="1"/>
  <c r="AP27" i="1"/>
  <c r="AQ2" i="1"/>
  <c r="AQ6" i="1"/>
  <c r="AQ16" i="1"/>
  <c r="AP15" i="1"/>
  <c r="AP21" i="1"/>
  <c r="AP11" i="1"/>
  <c r="AQ19" i="1"/>
  <c r="AP16" i="1"/>
  <c r="AQ24" i="1"/>
  <c r="AP19" i="1"/>
  <c r="AQ5" i="1"/>
  <c r="AQ21" i="1"/>
  <c r="AQ12" i="1"/>
  <c r="AP13" i="1"/>
  <c r="AP8" i="1"/>
  <c r="AP14" i="1"/>
  <c r="AP17" i="1"/>
  <c r="AP9" i="1"/>
  <c r="AQ23" i="1"/>
  <c r="AQ18" i="1"/>
  <c r="AQ26" i="1"/>
  <c r="AP10" i="1"/>
  <c r="AP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Peters</author>
  </authors>
  <commentList>
    <comment ref="D1" authorId="0" shapeId="0" xr:uid="{66B1A734-6312-4C61-9E9D-C28ABA1E7528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11 sep ronde 1
</t>
        </r>
      </text>
    </comment>
    <comment ref="E1" authorId="0" shapeId="0" xr:uid="{811F826F-F318-4FBD-AD7E-E32E7B19B948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18 september ronde 2</t>
        </r>
      </text>
    </comment>
    <comment ref="F1" authorId="0" shapeId="0" xr:uid="{F7742DC1-3F47-4D50-A417-30DD261C1FB9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25 september  ronde 3</t>
        </r>
      </text>
    </comment>
    <comment ref="G1" authorId="0" shapeId="0" xr:uid="{46E8952E-15D7-443D-A082-DB727D90EF8A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2 oktober</t>
        </r>
      </text>
    </comment>
    <comment ref="H1" authorId="0" shapeId="0" xr:uid="{D784DF13-91EC-4417-BEC4-7BBD971F42B1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9 oktober</t>
        </r>
      </text>
    </comment>
    <comment ref="I1" authorId="0" shapeId="0" xr:uid="{F5E5A66C-31BB-49BE-998D-EF70D1E9F978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16 oktober</t>
        </r>
      </text>
    </comment>
    <comment ref="J1" authorId="0" shapeId="0" xr:uid="{6F8E5704-7E52-4778-ACAD-F1214433FFB8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23 oktober</t>
        </r>
      </text>
    </comment>
    <comment ref="K1" authorId="0" shapeId="0" xr:uid="{3E025A7A-D746-4E70-8123-5F188E6C6591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30 oktober</t>
        </r>
      </text>
    </comment>
    <comment ref="D2" authorId="0" shapeId="0" xr:uid="{098536F0-644B-4E4C-81A5-AD0F202F2575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A19  +1</t>
        </r>
      </text>
    </comment>
    <comment ref="H2" authorId="0" shapeId="0" xr:uid="{EEA375C2-D3A3-49BE-A71C-BD229C0D642D}">
      <text>
        <r>
          <rPr>
            <b/>
            <sz val="12"/>
            <color indexed="81"/>
            <rFont val="Tahoma"/>
            <family val="2"/>
          </rPr>
          <t xml:space="preserve">Peters:
</t>
        </r>
        <r>
          <rPr>
            <sz val="12"/>
            <color indexed="81"/>
            <rFont val="Tahoma"/>
            <family val="2"/>
          </rPr>
          <t xml:space="preserve"> A3 +1
A15  +1</t>
        </r>
      </text>
    </comment>
    <comment ref="J2" authorId="0" shapeId="0" xr:uid="{917D4CBA-C264-4103-B77B-484655928F3D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A1  +1</t>
        </r>
      </text>
    </comment>
    <comment ref="L2" authorId="0" shapeId="0" xr:uid="{B31B1207-B328-4308-9633-A1075D96772B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A12  +1</t>
        </r>
      </text>
    </comment>
    <comment ref="M2" authorId="0" shapeId="0" xr:uid="{B086EB0C-EB3E-452C-8C4F-35A6235BE9AD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A9  +1</t>
        </r>
      </text>
    </comment>
    <comment ref="R2" authorId="0" shapeId="0" xr:uid="{BCE7658D-14AB-4067-BB6A-23E32538726F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A19  -1</t>
        </r>
      </text>
    </comment>
    <comment ref="T2" authorId="0" shapeId="0" xr:uid="{BDB4D7F9-FA99-4FF2-B1FE-9DDE9086F12B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A14  -1</t>
        </r>
      </text>
    </comment>
    <comment ref="U2" authorId="0" shapeId="0" xr:uid="{9129569A-8133-450F-B91D-F5DA3E48EEC8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A14  -1
A17  -1</t>
        </r>
      </text>
    </comment>
    <comment ref="E3" authorId="0" shapeId="0" xr:uid="{D00C4DB3-E95B-4BFA-ABC1-64EF8A6B4D89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A24  -1</t>
        </r>
      </text>
    </comment>
    <comment ref="G3" authorId="0" shapeId="0" xr:uid="{9AED0459-073C-41B6-A92D-618FDEDFE945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A17</t>
        </r>
      </text>
    </comment>
    <comment ref="H3" authorId="0" shapeId="0" xr:uid="{6D3D2A4C-BD15-49C5-B1B9-2C0524F4B066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A3 +1
A11 +1</t>
        </r>
      </text>
    </comment>
    <comment ref="I3" authorId="0" shapeId="0" xr:uid="{3DD8E5D3-7B80-411A-BCE5-EF66269CA572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A9  -1</t>
        </r>
      </text>
    </comment>
    <comment ref="J3" authorId="0" shapeId="0" xr:uid="{F20FC703-F116-4DDF-A8DC-62A44C474BD6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A1  +1</t>
        </r>
      </text>
    </comment>
    <comment ref="M3" authorId="0" shapeId="0" xr:uid="{9675F0AC-9011-48AE-B91E-6051F3DBE6DD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A1  +2
A9  +1</t>
        </r>
      </text>
    </comment>
    <comment ref="N3" authorId="0" shapeId="0" xr:uid="{DA1F4521-3D44-492B-8729-76DF4AE17C31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A21  +1</t>
        </r>
      </text>
    </comment>
    <comment ref="O3" authorId="0" shapeId="0" xr:uid="{397F3C0D-324C-4FF6-8C14-23CC7DAB813A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A12  +1
A18  +1
A19  +1</t>
        </r>
      </text>
    </comment>
    <comment ref="P3" authorId="0" shapeId="0" xr:uid="{208A3DA0-35CB-4FD4-97D9-13D41FA8E2B3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A10  +1</t>
        </r>
      </text>
    </comment>
    <comment ref="T3" authorId="0" shapeId="0" xr:uid="{59242F64-AAC6-4DD2-848F-7EE44026D06C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A9  -1
A14  +1</t>
        </r>
      </text>
    </comment>
    <comment ref="U3" authorId="0" shapeId="0" xr:uid="{67276A8A-5C5A-499F-A455-1F731F7EC5CD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A14  -1</t>
        </r>
      </text>
    </comment>
    <comment ref="V3" authorId="0" shapeId="0" xr:uid="{FF05B312-FFD7-4A7D-8ADC-668C757EB5B7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A5    -1
A15  -1</t>
        </r>
      </text>
    </comment>
    <comment ref="W3" authorId="0" shapeId="0" xr:uid="{A0F15439-5616-487F-AE65-384E4A687E8F}">
      <text>
        <r>
          <rPr>
            <b/>
            <sz val="12"/>
            <color indexed="81"/>
            <rFont val="Tahoma"/>
            <charset val="1"/>
          </rPr>
          <t>Peters:</t>
        </r>
        <r>
          <rPr>
            <sz val="12"/>
            <color indexed="81"/>
            <rFont val="Tahoma"/>
            <charset val="1"/>
          </rPr>
          <t xml:space="preserve">
A2  +1</t>
        </r>
      </text>
    </comment>
    <comment ref="Z3" authorId="0" shapeId="0" xr:uid="{9C4876B5-CF63-4E04-905F-00D2046AE012}">
      <text>
        <r>
          <rPr>
            <b/>
            <sz val="12"/>
            <color indexed="81"/>
            <rFont val="Tahoma"/>
            <charset val="1"/>
          </rPr>
          <t>Peters:</t>
        </r>
        <r>
          <rPr>
            <sz val="12"/>
            <color indexed="81"/>
            <rFont val="Tahoma"/>
            <charset val="1"/>
          </rPr>
          <t xml:space="preserve">
A13  +1</t>
        </r>
      </text>
    </comment>
    <comment ref="AA3" authorId="0" shapeId="0" xr:uid="{5FEBC5A3-4CB5-4679-93F1-BAFF55229ABE}">
      <text>
        <r>
          <rPr>
            <b/>
            <sz val="12"/>
            <color indexed="81"/>
            <rFont val="Tahoma"/>
            <charset val="1"/>
          </rPr>
          <t>Peters:</t>
        </r>
        <r>
          <rPr>
            <sz val="12"/>
            <color indexed="81"/>
            <rFont val="Tahoma"/>
            <charset val="1"/>
          </rPr>
          <t xml:space="preserve">
A9  -1
A17  -1</t>
        </r>
      </text>
    </comment>
    <comment ref="AB3" authorId="0" shapeId="0" xr:uid="{0C3D96EE-3A12-4FB9-BDC9-9A2D9E3732E5}">
      <text>
        <r>
          <rPr>
            <b/>
            <sz val="12"/>
            <color indexed="81"/>
            <rFont val="Tahoma"/>
            <charset val="1"/>
          </rPr>
          <t>Peters:</t>
        </r>
        <r>
          <rPr>
            <sz val="12"/>
            <color indexed="81"/>
            <rFont val="Tahoma"/>
            <charset val="1"/>
          </rPr>
          <t xml:space="preserve">
A11  +1</t>
        </r>
      </text>
    </comment>
    <comment ref="D4" authorId="0" shapeId="0" xr:uid="{1A90FCF3-FB2A-40E8-9BB3-D99088499AF2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A1    -1
A20  -1</t>
        </r>
      </text>
    </comment>
    <comment ref="E4" authorId="0" shapeId="0" xr:uid="{A4C29B1B-51FB-4ADD-8F57-8B96423554C5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A10</t>
        </r>
      </text>
    </comment>
    <comment ref="F4" authorId="0" shapeId="0" xr:uid="{606B7AFE-7EC0-4A61-B440-4AAB06AD56FC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A17  -1</t>
        </r>
      </text>
    </comment>
    <comment ref="I4" authorId="0" shapeId="0" xr:uid="{72986687-EB5B-45A1-8E60-E60DD2D7C560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A9  -1
A15  +1</t>
        </r>
      </text>
    </comment>
    <comment ref="K4" authorId="0" shapeId="0" xr:uid="{C31D82FE-2A9C-47F8-8996-369EE5CF01A8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A8 -1</t>
        </r>
      </text>
    </comment>
    <comment ref="L4" authorId="0" shapeId="0" xr:uid="{553E8DA7-797E-4611-9625-FFEC98414519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A8  +1</t>
        </r>
      </text>
    </comment>
    <comment ref="O4" authorId="0" shapeId="0" xr:uid="{B8A9E164-55CB-4657-87F2-C4CD336A85EE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A20  +1</t>
        </r>
      </text>
    </comment>
    <comment ref="P4" authorId="0" shapeId="0" xr:uid="{0575F090-B372-4091-BA2D-EC6028B70443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A10  +1
A18  -1</t>
        </r>
      </text>
    </comment>
    <comment ref="Q4" authorId="0" shapeId="0" xr:uid="{7DFAB707-F777-4CE4-97F3-7528E5E627A3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A5  +1</t>
        </r>
      </text>
    </comment>
    <comment ref="T4" authorId="0" shapeId="0" xr:uid="{F02887D4-441D-4744-93BD-521381D4BA66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A24  -1</t>
        </r>
      </text>
    </comment>
    <comment ref="U4" authorId="0" shapeId="0" xr:uid="{8B8D681C-7F8C-4D62-9E0B-9CD285D0283C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A17  -1</t>
        </r>
      </text>
    </comment>
    <comment ref="V4" authorId="0" shapeId="0" xr:uid="{4FBFFD9D-4249-4DF9-A3CF-03E4ED06CA90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A15  +1</t>
        </r>
      </text>
    </comment>
    <comment ref="W4" authorId="0" shapeId="0" xr:uid="{F4097D2C-5BF7-4749-AE3B-857E646ACF75}">
      <text>
        <r>
          <rPr>
            <b/>
            <sz val="12"/>
            <color indexed="81"/>
            <rFont val="Tahoma"/>
            <charset val="1"/>
          </rPr>
          <t>Peters:</t>
        </r>
        <r>
          <rPr>
            <sz val="12"/>
            <color indexed="81"/>
            <rFont val="Tahoma"/>
            <charset val="1"/>
          </rPr>
          <t xml:space="preserve">
A2  +1</t>
        </r>
      </text>
    </comment>
    <comment ref="AA4" authorId="0" shapeId="0" xr:uid="{985E1FDD-C7E7-446C-8CDB-1A42C815D4DD}">
      <text>
        <r>
          <rPr>
            <b/>
            <sz val="12"/>
            <color indexed="81"/>
            <rFont val="Tahoma"/>
            <charset val="1"/>
          </rPr>
          <t>Peters:</t>
        </r>
        <r>
          <rPr>
            <sz val="12"/>
            <color indexed="81"/>
            <rFont val="Tahoma"/>
            <charset val="1"/>
          </rPr>
          <t xml:space="preserve">
A22  +1</t>
        </r>
      </text>
    </comment>
    <comment ref="AB4" authorId="0" shapeId="0" xr:uid="{C47DCEAF-3AA4-48C4-8047-50F925ADFD9E}">
      <text>
        <r>
          <rPr>
            <b/>
            <sz val="12"/>
            <color indexed="81"/>
            <rFont val="Tahoma"/>
            <charset val="1"/>
          </rPr>
          <t>Peters:</t>
        </r>
        <r>
          <rPr>
            <sz val="12"/>
            <color indexed="81"/>
            <rFont val="Tahoma"/>
            <charset val="1"/>
          </rPr>
          <t xml:space="preserve">
A6  +1</t>
        </r>
      </text>
    </comment>
    <comment ref="D5" authorId="0" shapeId="0" xr:uid="{E383BE53-2EC3-48A2-93AD-5507F194F84D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A19   +1</t>
        </r>
      </text>
    </comment>
    <comment ref="G5" authorId="0" shapeId="0" xr:uid="{0C9761F9-B023-404A-8560-64683423534A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A23 </t>
        </r>
      </text>
    </comment>
    <comment ref="H5" authorId="0" shapeId="0" xr:uid="{D3112862-8374-4FED-95EA-3825D6570E36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A3 +1</t>
        </r>
      </text>
    </comment>
    <comment ref="I5" authorId="0" shapeId="0" xr:uid="{95BBF428-135F-4228-A865-4631ACA49F1C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A1  -1</t>
        </r>
      </text>
    </comment>
    <comment ref="L5" authorId="0" shapeId="0" xr:uid="{8854BE30-0DE8-4EA8-A7F7-E9A48E3A4A38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A8  +1</t>
        </r>
      </text>
    </comment>
    <comment ref="Y5" authorId="0" shapeId="0" xr:uid="{21C9C87C-3EC9-428A-9658-6CE9B47961D7}">
      <text>
        <r>
          <rPr>
            <b/>
            <sz val="12"/>
            <color indexed="81"/>
            <rFont val="Tahoma"/>
            <charset val="1"/>
          </rPr>
          <t>Peters:</t>
        </r>
        <r>
          <rPr>
            <sz val="12"/>
            <color indexed="81"/>
            <rFont val="Tahoma"/>
            <charset val="1"/>
          </rPr>
          <t xml:space="preserve">
A23  +1</t>
        </r>
      </text>
    </comment>
    <comment ref="AB5" authorId="0" shapeId="0" xr:uid="{F2B0611B-C30C-4E54-88D6-8E5676584C61}">
      <text>
        <r>
          <rPr>
            <b/>
            <sz val="12"/>
            <color indexed="81"/>
            <rFont val="Tahoma"/>
            <charset val="1"/>
          </rPr>
          <t>Peters:</t>
        </r>
        <r>
          <rPr>
            <sz val="12"/>
            <color indexed="81"/>
            <rFont val="Tahoma"/>
            <charset val="1"/>
          </rPr>
          <t xml:space="preserve">
A11  +1</t>
        </r>
      </text>
    </comment>
    <comment ref="E6" authorId="0" shapeId="0" xr:uid="{3DB90551-44FD-4862-A9A3-9F6B03C6B10C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A10</t>
        </r>
      </text>
    </comment>
    <comment ref="G6" authorId="0" shapeId="0" xr:uid="{51F50C1F-53C6-4FC3-A9F7-8396C5A5E32C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A23</t>
        </r>
      </text>
    </comment>
    <comment ref="H6" authorId="0" shapeId="0" xr:uid="{CC113C60-AA1B-4DA0-91AF-D34425758B64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A3   +2
A11  +1
A15 +1</t>
        </r>
      </text>
    </comment>
    <comment ref="I6" authorId="0" shapeId="0" xr:uid="{839857C0-B3BC-4BE6-88B1-CFB963D36424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A15  +1</t>
        </r>
      </text>
    </comment>
    <comment ref="J6" authorId="0" shapeId="0" xr:uid="{CBC79C09-D2BD-47F2-A070-90ACF2ED2CF1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A21  +1</t>
        </r>
      </text>
    </comment>
    <comment ref="K6" authorId="0" shapeId="0" xr:uid="{850CF639-045B-46F1-BACD-D9326108E7B1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A6  +1</t>
        </r>
      </text>
    </comment>
    <comment ref="L6" authorId="0" shapeId="0" xr:uid="{9A2A7DAE-7F93-4F91-B693-2FBCFC75E33F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A8  +1</t>
        </r>
      </text>
    </comment>
    <comment ref="N6" authorId="0" shapeId="0" xr:uid="{3F94F611-5274-4032-A020-E3620C1CE5CA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A7  +1</t>
        </r>
      </text>
    </comment>
    <comment ref="O6" authorId="0" shapeId="0" xr:uid="{F79BB096-F93F-448C-AB27-18673FFF684D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A18  +1
A19  +1</t>
        </r>
      </text>
    </comment>
    <comment ref="T6" authorId="0" shapeId="0" xr:uid="{D0242C94-E73B-4236-9B91-0B3A12578523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A23  +1</t>
        </r>
      </text>
    </comment>
    <comment ref="U6" authorId="0" shapeId="0" xr:uid="{C37FE70C-22DF-45B5-BD84-650CCDAE432F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A5  -1
A17  -1</t>
        </r>
      </text>
    </comment>
    <comment ref="V6" authorId="0" shapeId="0" xr:uid="{4B3311AE-78E3-453C-A090-AE69A6FAA7A9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A24  +1</t>
        </r>
      </text>
    </comment>
    <comment ref="W6" authorId="0" shapeId="0" xr:uid="{795F0255-EB04-4DC2-B128-F972AE2F387A}">
      <text>
        <r>
          <rPr>
            <b/>
            <sz val="12"/>
            <color indexed="81"/>
            <rFont val="Tahoma"/>
            <charset val="1"/>
          </rPr>
          <t>Peters:</t>
        </r>
        <r>
          <rPr>
            <sz val="12"/>
            <color indexed="81"/>
            <rFont val="Tahoma"/>
            <charset val="1"/>
          </rPr>
          <t xml:space="preserve">
A2  +1
A10  +1
A22  +1</t>
        </r>
      </text>
    </comment>
    <comment ref="X6" authorId="0" shapeId="0" xr:uid="{39B6850B-D97C-4535-AAA3-027B9A49F961}">
      <text>
        <r>
          <rPr>
            <b/>
            <sz val="12"/>
            <color indexed="81"/>
            <rFont val="Tahoma"/>
            <charset val="1"/>
          </rPr>
          <t>Peters:</t>
        </r>
        <r>
          <rPr>
            <sz val="12"/>
            <color indexed="81"/>
            <rFont val="Tahoma"/>
            <charset val="1"/>
          </rPr>
          <t xml:space="preserve">
A12  -1</t>
        </r>
      </text>
    </comment>
    <comment ref="Y6" authorId="0" shapeId="0" xr:uid="{3F1B9639-FA2A-4146-AE50-C64E0FC703D5}">
      <text>
        <r>
          <rPr>
            <b/>
            <sz val="12"/>
            <color indexed="81"/>
            <rFont val="Tahoma"/>
            <charset val="1"/>
          </rPr>
          <t>Peters:</t>
        </r>
        <r>
          <rPr>
            <sz val="12"/>
            <color indexed="81"/>
            <rFont val="Tahoma"/>
            <charset val="1"/>
          </rPr>
          <t xml:space="preserve">
A23  +1</t>
        </r>
      </text>
    </comment>
    <comment ref="Z6" authorId="0" shapeId="0" xr:uid="{402DBAAD-7957-404E-B485-DA0EC131D617}">
      <text>
        <r>
          <rPr>
            <b/>
            <sz val="12"/>
            <color indexed="81"/>
            <rFont val="Tahoma"/>
            <charset val="1"/>
          </rPr>
          <t>Peters:</t>
        </r>
        <r>
          <rPr>
            <sz val="12"/>
            <color indexed="81"/>
            <rFont val="Tahoma"/>
            <charset val="1"/>
          </rPr>
          <t xml:space="preserve">
A13  +1</t>
        </r>
      </text>
    </comment>
    <comment ref="AB6" authorId="0" shapeId="0" xr:uid="{49BD595D-CD0D-4A0C-9553-EB827B85843A}">
      <text>
        <r>
          <rPr>
            <b/>
            <sz val="12"/>
            <color indexed="81"/>
            <rFont val="Tahoma"/>
            <charset val="1"/>
          </rPr>
          <t>Peters:</t>
        </r>
        <r>
          <rPr>
            <sz val="12"/>
            <color indexed="81"/>
            <rFont val="Tahoma"/>
            <charset val="1"/>
          </rPr>
          <t xml:space="preserve">
A6  +1</t>
        </r>
      </text>
    </comment>
    <comment ref="G7" authorId="0" shapeId="0" xr:uid="{6AF1E939-3675-4333-90A7-3B7B2B4D4654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A23</t>
        </r>
      </text>
    </comment>
    <comment ref="K7" authorId="0" shapeId="0" xr:uid="{78B0434E-004F-4160-B207-538F33D8D9E5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A8  -1</t>
        </r>
      </text>
    </comment>
    <comment ref="P7" authorId="0" shapeId="0" xr:uid="{05E02B6E-964F-4A3A-B371-B4A1AA6F6B32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A16  -1
A18  -1</t>
        </r>
      </text>
    </comment>
    <comment ref="Z7" authorId="0" shapeId="0" xr:uid="{00BE9ADE-943D-4E3F-B97E-4C2EB2CC1228}">
      <text>
        <r>
          <rPr>
            <b/>
            <sz val="12"/>
            <color indexed="81"/>
            <rFont val="Tahoma"/>
            <charset val="1"/>
          </rPr>
          <t>Peters:</t>
        </r>
        <r>
          <rPr>
            <sz val="12"/>
            <color indexed="81"/>
            <rFont val="Tahoma"/>
            <charset val="1"/>
          </rPr>
          <t xml:space="preserve">
A13  +1</t>
        </r>
      </text>
    </comment>
    <comment ref="AA7" authorId="0" shapeId="0" xr:uid="{23E72231-3F0A-499B-B37E-F6AB55899B6F}">
      <text>
        <r>
          <rPr>
            <b/>
            <sz val="12"/>
            <color indexed="81"/>
            <rFont val="Tahoma"/>
            <charset val="1"/>
          </rPr>
          <t>Peters:</t>
        </r>
        <r>
          <rPr>
            <sz val="12"/>
            <color indexed="81"/>
            <rFont val="Tahoma"/>
            <charset val="1"/>
          </rPr>
          <t xml:space="preserve">
A9  -1</t>
        </r>
      </text>
    </comment>
    <comment ref="I8" authorId="0" shapeId="0" xr:uid="{787AC715-1B34-432E-9ADA-C4E998F83ABD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A8  -1</t>
        </r>
      </text>
    </comment>
    <comment ref="J8" authorId="0" shapeId="0" xr:uid="{CFCEB112-809A-4CEA-8E01-89FF2642E431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A1  -1</t>
        </r>
      </text>
    </comment>
    <comment ref="M8" authorId="0" shapeId="0" xr:uid="{4EDE6468-4310-49E6-A2E6-5B644B536F11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A9  +1</t>
        </r>
      </text>
    </comment>
    <comment ref="R8" authorId="0" shapeId="0" xr:uid="{4C52B71E-C7A2-41C1-BFC2-2788427F82EE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A19  +1</t>
        </r>
      </text>
    </comment>
    <comment ref="U8" authorId="0" shapeId="0" xr:uid="{52ADBD33-8C90-4603-9928-A2DC43340639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A14  -1
A17  -1</t>
        </r>
      </text>
    </comment>
    <comment ref="W8" authorId="0" shapeId="0" xr:uid="{1BF45754-0B0D-472D-A4F2-0E4DAA7FCFFB}">
      <text>
        <r>
          <rPr>
            <b/>
            <sz val="12"/>
            <color indexed="81"/>
            <rFont val="Tahoma"/>
            <charset val="1"/>
          </rPr>
          <t>Peters:</t>
        </r>
        <r>
          <rPr>
            <sz val="12"/>
            <color indexed="81"/>
            <rFont val="Tahoma"/>
            <charset val="1"/>
          </rPr>
          <t xml:space="preserve">
A2  +1</t>
        </r>
      </text>
    </comment>
    <comment ref="X8" authorId="0" shapeId="0" xr:uid="{6D27DAAF-3F7C-4B78-8B2C-048B5875271D}">
      <text>
        <r>
          <rPr>
            <b/>
            <sz val="12"/>
            <color indexed="81"/>
            <rFont val="Tahoma"/>
            <charset val="1"/>
          </rPr>
          <t>Peters:</t>
        </r>
        <r>
          <rPr>
            <sz val="12"/>
            <color indexed="81"/>
            <rFont val="Tahoma"/>
            <charset val="1"/>
          </rPr>
          <t xml:space="preserve">
A3  -1</t>
        </r>
      </text>
    </comment>
    <comment ref="Z8" authorId="0" shapeId="0" xr:uid="{33102C70-7C96-4BEE-8464-9B831CA7238C}">
      <text>
        <r>
          <rPr>
            <b/>
            <sz val="12"/>
            <color indexed="81"/>
            <rFont val="Tahoma"/>
            <charset val="1"/>
          </rPr>
          <t>Peters:</t>
        </r>
        <r>
          <rPr>
            <sz val="12"/>
            <color indexed="81"/>
            <rFont val="Tahoma"/>
            <charset val="1"/>
          </rPr>
          <t xml:space="preserve">
A13  +1</t>
        </r>
      </text>
    </comment>
    <comment ref="AA8" authorId="0" shapeId="0" xr:uid="{BE8D59AA-2739-4516-83C0-8326BAEB7AEE}">
      <text>
        <r>
          <rPr>
            <b/>
            <sz val="12"/>
            <color indexed="81"/>
            <rFont val="Tahoma"/>
            <charset val="1"/>
          </rPr>
          <t>Peters:</t>
        </r>
        <r>
          <rPr>
            <sz val="12"/>
            <color indexed="81"/>
            <rFont val="Tahoma"/>
            <charset val="1"/>
          </rPr>
          <t xml:space="preserve">
A9  -1
A17  +1</t>
        </r>
      </text>
    </comment>
    <comment ref="AB8" authorId="0" shapeId="0" xr:uid="{4D22ED50-0CD3-4350-9848-556B4D8DC86E}">
      <text>
        <r>
          <rPr>
            <b/>
            <sz val="12"/>
            <color indexed="81"/>
            <rFont val="Tahoma"/>
            <charset val="1"/>
          </rPr>
          <t>Peters:</t>
        </r>
        <r>
          <rPr>
            <sz val="12"/>
            <color indexed="81"/>
            <rFont val="Tahoma"/>
            <charset val="1"/>
          </rPr>
          <t xml:space="preserve">
A11  +1</t>
        </r>
      </text>
    </comment>
    <comment ref="H9" authorId="0" shapeId="0" xr:uid="{CDA5D625-96FF-4A83-9F22-121774FE2DF8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A11 +1</t>
        </r>
      </text>
    </comment>
    <comment ref="J9" authorId="0" shapeId="0" xr:uid="{201FAF95-1681-43B9-ABDD-68A31ACF6C04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A1  +1</t>
        </r>
      </text>
    </comment>
    <comment ref="N9" authorId="0" shapeId="0" xr:uid="{26854FDF-DA35-4BBD-8B68-31C7E1B2C554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A3  -1</t>
        </r>
      </text>
    </comment>
    <comment ref="O9" authorId="0" shapeId="0" xr:uid="{00B1D67D-942C-4739-B327-0BDB5BDDB98C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A20  -1
A24  -1</t>
        </r>
      </text>
    </comment>
    <comment ref="P9" authorId="0" shapeId="0" xr:uid="{0639E79B-045D-4DD2-A766-BA6416EC8D42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A16  +1
A18  -1</t>
        </r>
      </text>
    </comment>
    <comment ref="T9" authorId="0" shapeId="0" xr:uid="{CD3BDFE7-271D-4F89-850D-3DC77D0DA3D4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A10  +1</t>
        </r>
      </text>
    </comment>
    <comment ref="U9" authorId="0" shapeId="0" xr:uid="{48E5B1BE-C4E3-45E4-A8D4-F075727C7603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A17  -1</t>
        </r>
      </text>
    </comment>
    <comment ref="V9" authorId="0" shapeId="0" xr:uid="{5814F379-660B-4B7C-AD21-797DFF9511C3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A15  +1 na toepassing art 10.5 comp regl.</t>
        </r>
      </text>
    </comment>
    <comment ref="I10" authorId="0" shapeId="0" xr:uid="{E4199CE6-B248-4865-AC3E-C76567E03240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A19  -1</t>
        </r>
      </text>
    </comment>
    <comment ref="W10" authorId="0" shapeId="0" xr:uid="{78D81734-12D7-4B45-BECF-A0E799E8B7F5}">
      <text>
        <r>
          <rPr>
            <b/>
            <sz val="12"/>
            <color indexed="81"/>
            <rFont val="Tahoma"/>
            <charset val="1"/>
          </rPr>
          <t>Peters:</t>
        </r>
        <r>
          <rPr>
            <sz val="12"/>
            <color indexed="81"/>
            <rFont val="Tahoma"/>
            <charset val="1"/>
          </rPr>
          <t xml:space="preserve">
B19  +1</t>
        </r>
      </text>
    </comment>
    <comment ref="Z10" authorId="0" shapeId="0" xr:uid="{4E066B08-A406-4DC7-8771-F97CFCE6D9C1}">
      <text>
        <r>
          <rPr>
            <b/>
            <sz val="12"/>
            <color indexed="81"/>
            <rFont val="Tahoma"/>
            <charset val="1"/>
          </rPr>
          <t>Peters:</t>
        </r>
        <r>
          <rPr>
            <sz val="12"/>
            <color indexed="81"/>
            <rFont val="Tahoma"/>
            <charset val="1"/>
          </rPr>
          <t xml:space="preserve">
A13  +1</t>
        </r>
      </text>
    </comment>
    <comment ref="K11" authorId="0" shapeId="0" xr:uid="{571CC26C-2052-4A52-9E06-350B8D7E90BC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B8  -1</t>
        </r>
      </text>
    </comment>
    <comment ref="L11" authorId="0" shapeId="0" xr:uid="{A2B671B0-B464-498A-95D3-9F796DA48E57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B8  +1</t>
        </r>
      </text>
    </comment>
    <comment ref="Z11" authorId="0" shapeId="0" xr:uid="{8EA11749-8EA5-4DFB-9E8D-F0107083B3B2}">
      <text>
        <r>
          <rPr>
            <b/>
            <sz val="12"/>
            <color indexed="81"/>
            <rFont val="Tahoma"/>
            <charset val="1"/>
          </rPr>
          <t>Peters:</t>
        </r>
        <r>
          <rPr>
            <sz val="12"/>
            <color indexed="81"/>
            <rFont val="Tahoma"/>
            <charset val="1"/>
          </rPr>
          <t xml:space="preserve">
B13  +1</t>
        </r>
      </text>
    </comment>
    <comment ref="H12" authorId="0" shapeId="0" xr:uid="{246AB1FF-F9B4-4858-A8C7-4AED23EBB354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A11 +1
A15 +1</t>
        </r>
      </text>
    </comment>
    <comment ref="L12" authorId="0" shapeId="0" xr:uid="{BFF8A309-3790-4D78-819E-9EA6C0116762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A8  +1
A12  -1</t>
        </r>
      </text>
    </comment>
    <comment ref="M12" authorId="0" shapeId="0" xr:uid="{78BC03BC-C365-43D4-8D30-0733AC7B9404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A1  +1</t>
        </r>
      </text>
    </comment>
    <comment ref="O12" authorId="0" shapeId="0" xr:uid="{43CD73D7-63DB-4FF9-9D52-A9F4BE417CC7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A17  -1
A19  -1</t>
        </r>
      </text>
    </comment>
    <comment ref="P12" authorId="0" shapeId="0" xr:uid="{4FFDDE94-CF16-41BF-AEE5-74BE4ECA039C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A18  -1</t>
        </r>
      </text>
    </comment>
    <comment ref="R12" authorId="0" shapeId="0" xr:uid="{D65D5857-6706-44AD-8A4D-625F90CBC343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A19  -1</t>
        </r>
      </text>
    </comment>
    <comment ref="H13" authorId="0" shapeId="0" xr:uid="{2773C43B-B659-4566-A2F7-4F294305ABCC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B3 -1
B11 +1</t>
        </r>
      </text>
    </comment>
    <comment ref="U13" authorId="0" shapeId="0" xr:uid="{75CA33E3-F011-423F-8B87-F03CDB0962E9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A17  -1</t>
        </r>
      </text>
    </comment>
    <comment ref="N14" authorId="0" shapeId="0" xr:uid="{FF2FBC39-AD0E-4D45-BAD0-9788A3DC4150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B21  +2</t>
        </r>
      </text>
    </comment>
    <comment ref="O14" authorId="0" shapeId="0" xr:uid="{9CCD2002-4BBD-4E5C-A28D-871D491DBFEA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A20  +1</t>
        </r>
      </text>
    </comment>
    <comment ref="P14" authorId="0" shapeId="0" xr:uid="{723AA89F-06E3-4316-B578-9F1CA5CD0EE2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B16  +1</t>
        </r>
      </text>
    </comment>
    <comment ref="AA14" authorId="0" shapeId="0" xr:uid="{7C0D58C1-B35E-461C-8417-FB9D9F0080F3}">
      <text>
        <r>
          <rPr>
            <b/>
            <sz val="12"/>
            <color indexed="81"/>
            <rFont val="Tahoma"/>
            <charset val="1"/>
          </rPr>
          <t>Peters:</t>
        </r>
        <r>
          <rPr>
            <sz val="12"/>
            <color indexed="81"/>
            <rFont val="Tahoma"/>
            <charset val="1"/>
          </rPr>
          <t xml:space="preserve">
B9  -1</t>
        </r>
      </text>
    </comment>
    <comment ref="D15" authorId="0" shapeId="0" xr:uid="{ACF18098-552A-457B-87E6-12A06EC7418A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A19   -1</t>
        </r>
      </text>
    </comment>
    <comment ref="H15" authorId="0" shapeId="0" xr:uid="{63C51C3A-1C92-4A52-B109-F59CD5A744AD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B11 +1</t>
        </r>
      </text>
    </comment>
    <comment ref="I15" authorId="0" shapeId="0" xr:uid="{305055AB-9BEF-490E-B7F6-11908EBE9D6F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B9  -1</t>
        </r>
      </text>
    </comment>
    <comment ref="K15" authorId="0" shapeId="0" xr:uid="{2F83D134-B3EB-4FDB-BD7D-25D72EA66C03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B8  -1
B16 -1</t>
        </r>
      </text>
    </comment>
    <comment ref="M15" authorId="0" shapeId="0" xr:uid="{6A4F12EE-A82D-4E83-BB33-3D7B50FFEB9D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A1  +1
A9  +1</t>
        </r>
      </text>
    </comment>
    <comment ref="O15" authorId="0" shapeId="0" xr:uid="{19BD9EF6-996B-439B-9260-4F0CDD796DED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B20  +1</t>
        </r>
      </text>
    </comment>
    <comment ref="P15" authorId="0" shapeId="0" xr:uid="{F0F45E88-60A4-44B6-8565-4CC55FE0C2CA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B16  +2</t>
        </r>
      </text>
    </comment>
    <comment ref="W15" authorId="0" shapeId="0" xr:uid="{5EC7DAB4-9CEE-4330-9BC3-972F033DA288}">
      <text>
        <r>
          <rPr>
            <b/>
            <sz val="12"/>
            <color indexed="81"/>
            <rFont val="Tahoma"/>
            <charset val="1"/>
          </rPr>
          <t>Peters:</t>
        </r>
        <r>
          <rPr>
            <sz val="12"/>
            <color indexed="81"/>
            <rFont val="Tahoma"/>
            <charset val="1"/>
          </rPr>
          <t xml:space="preserve">
A10  -1</t>
        </r>
      </text>
    </comment>
    <comment ref="AA15" authorId="0" shapeId="0" xr:uid="{C6D6614D-4D84-44A0-8948-2C274136CB98}">
      <text>
        <r>
          <rPr>
            <b/>
            <sz val="12"/>
            <color indexed="81"/>
            <rFont val="Tahoma"/>
            <charset val="1"/>
          </rPr>
          <t>Peters:</t>
        </r>
        <r>
          <rPr>
            <sz val="12"/>
            <color indexed="81"/>
            <rFont val="Tahoma"/>
            <charset val="1"/>
          </rPr>
          <t xml:space="preserve">
B22  +1</t>
        </r>
      </text>
    </comment>
    <comment ref="M16" authorId="0" shapeId="0" xr:uid="{AA6881B2-56BB-4CBC-AF89-38B7701E533B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A9  -1</t>
        </r>
      </text>
    </comment>
    <comment ref="N16" authorId="0" shapeId="0" xr:uid="{C18B0303-1BAA-473E-8AA3-C4A906D27C97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B21  -1</t>
        </r>
      </text>
    </comment>
    <comment ref="O16" authorId="0" shapeId="0" xr:uid="{65270B6C-AC68-4295-909D-AC4BDE3401D9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B18  +1
B24  +1</t>
        </r>
      </text>
    </comment>
    <comment ref="T16" authorId="0" shapeId="0" xr:uid="{70918936-5AD4-44C6-A361-64139B1F77B6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A14  -1</t>
        </r>
      </text>
    </comment>
    <comment ref="P17" authorId="0" shapeId="0" xr:uid="{8C6F3974-A7D3-45C4-ADB2-064CEDE6C1FC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B18  -1</t>
        </r>
      </text>
    </comment>
    <comment ref="Z17" authorId="0" shapeId="0" xr:uid="{80116D56-A8C7-4E0C-AC7D-424D8F0470DD}">
      <text>
        <r>
          <rPr>
            <b/>
            <sz val="12"/>
            <color indexed="81"/>
            <rFont val="Tahoma"/>
            <charset val="1"/>
          </rPr>
          <t>Peters:</t>
        </r>
        <r>
          <rPr>
            <sz val="12"/>
            <color indexed="81"/>
            <rFont val="Tahoma"/>
            <charset val="1"/>
          </rPr>
          <t xml:space="preserve">
B13  +1</t>
        </r>
      </text>
    </comment>
    <comment ref="I18" authorId="0" shapeId="0" xr:uid="{2B7CC4C3-2899-4940-B008-4D4E75D094BE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B1  -1</t>
        </r>
      </text>
    </comment>
    <comment ref="P18" authorId="0" shapeId="0" xr:uid="{808259E7-4589-41C8-9D52-7312A0BF2B74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B18  -1</t>
        </r>
      </text>
    </comment>
    <comment ref="Z18" authorId="0" shapeId="0" xr:uid="{A9F88232-57B5-45FD-BAC6-76D6BA7C7CB4}">
      <text>
        <r>
          <rPr>
            <b/>
            <sz val="12"/>
            <color indexed="81"/>
            <rFont val="Tahoma"/>
            <charset val="1"/>
          </rPr>
          <t>Peters:</t>
        </r>
        <r>
          <rPr>
            <sz val="12"/>
            <color indexed="81"/>
            <rFont val="Tahoma"/>
            <charset val="1"/>
          </rPr>
          <t xml:space="preserve">
B13  +1</t>
        </r>
      </text>
    </comment>
    <comment ref="AA18" authorId="0" shapeId="0" xr:uid="{8AED2C23-665A-4D45-A4EF-EEE1ACDDD072}">
      <text>
        <r>
          <rPr>
            <b/>
            <sz val="12"/>
            <color indexed="81"/>
            <rFont val="Tahoma"/>
            <charset val="1"/>
          </rPr>
          <t>Peters:</t>
        </r>
        <r>
          <rPr>
            <sz val="12"/>
            <color indexed="81"/>
            <rFont val="Tahoma"/>
            <charset val="1"/>
          </rPr>
          <t xml:space="preserve">
B1  -1
B17  -1</t>
        </r>
      </text>
    </comment>
    <comment ref="E19" authorId="0" shapeId="0" xr:uid="{0361B4F1-3274-45D1-9BEE-01BD474F6E3C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B10  -1</t>
        </r>
      </text>
    </comment>
    <comment ref="H19" authorId="0" shapeId="0" xr:uid="{124368B2-8E06-43D9-9168-D4A950E8170F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A11 +1</t>
        </r>
      </text>
    </comment>
    <comment ref="J19" authorId="0" shapeId="0" xr:uid="{F888716E-DE27-4D4E-8AD1-4F7BFB780B5D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A1  -1
A16  -1</t>
        </r>
      </text>
    </comment>
    <comment ref="K19" authorId="0" shapeId="0" xr:uid="{D47CB4DF-082D-435B-82D6-96AC5D6F41C0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B6  -1
B16  -1</t>
        </r>
      </text>
    </comment>
    <comment ref="L19" authorId="0" shapeId="0" xr:uid="{5F976C10-48D2-4CB1-9A70-A8A7C16C343B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B2  -1</t>
        </r>
      </text>
    </comment>
    <comment ref="M19" authorId="0" shapeId="0" xr:uid="{3512AEBE-981B-4C6E-9427-DB3B6E81A996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A1  +1</t>
        </r>
      </text>
    </comment>
    <comment ref="S19" authorId="0" shapeId="0" xr:uid="{50991747-E431-4FD6-ABAC-54DDB2633226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B24  -1</t>
        </r>
      </text>
    </comment>
    <comment ref="W19" authorId="0" shapeId="0" xr:uid="{C492D421-2551-4E9F-9015-DCFBCDA0700C}">
      <text>
        <r>
          <rPr>
            <b/>
            <sz val="12"/>
            <color indexed="81"/>
            <rFont val="Tahoma"/>
            <charset val="1"/>
          </rPr>
          <t>Peters:</t>
        </r>
        <r>
          <rPr>
            <sz val="12"/>
            <color indexed="81"/>
            <rFont val="Tahoma"/>
            <charset val="1"/>
          </rPr>
          <t xml:space="preserve">
B2  +1</t>
        </r>
      </text>
    </comment>
    <comment ref="AA19" authorId="0" shapeId="0" xr:uid="{67D42A30-3098-449D-AD56-04BC819CE14C}">
      <text>
        <r>
          <rPr>
            <b/>
            <sz val="12"/>
            <color indexed="81"/>
            <rFont val="Tahoma"/>
            <charset val="1"/>
          </rPr>
          <t>Peters:</t>
        </r>
        <r>
          <rPr>
            <sz val="12"/>
            <color indexed="81"/>
            <rFont val="Tahoma"/>
            <charset val="1"/>
          </rPr>
          <t xml:space="preserve">
B22  +1</t>
        </r>
      </text>
    </comment>
    <comment ref="E20" authorId="0" shapeId="0" xr:uid="{C1F7CEED-AE0F-410C-8ABD-18A19B01D987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A10 7SA contract</t>
        </r>
      </text>
    </comment>
    <comment ref="I20" authorId="0" shapeId="0" xr:uid="{CAEA8601-D5E7-4C0C-8BC1-2C1E9050D544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A9  -1</t>
        </r>
      </text>
    </comment>
    <comment ref="J20" authorId="0" shapeId="0" xr:uid="{0ABD903D-28BD-4236-AEC8-DBBE0323FBC5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A21  +1</t>
        </r>
      </text>
    </comment>
    <comment ref="AA20" authorId="0" shapeId="0" xr:uid="{DDA65DD6-924C-49B4-953C-4D2CF0DE468E}">
      <text>
        <r>
          <rPr>
            <b/>
            <sz val="12"/>
            <color indexed="81"/>
            <rFont val="Tahoma"/>
            <charset val="1"/>
          </rPr>
          <t>Peters:</t>
        </r>
        <r>
          <rPr>
            <sz val="12"/>
            <color indexed="81"/>
            <rFont val="Tahoma"/>
            <charset val="1"/>
          </rPr>
          <t xml:space="preserve">
A22  +1</t>
        </r>
      </text>
    </comment>
    <comment ref="L21" authorId="0" shapeId="0" xr:uid="{97C90C9A-B7B1-44B2-B9A1-B74024687584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B3  -1</t>
        </r>
      </text>
    </comment>
    <comment ref="P21" authorId="0" shapeId="0" xr:uid="{6572EF4C-6B99-4354-B52B-AFE2637320DA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B18  -1</t>
        </r>
      </text>
    </comment>
    <comment ref="W21" authorId="0" shapeId="0" xr:uid="{3B611CED-F102-45F3-8D54-060C379B2266}">
      <text>
        <r>
          <rPr>
            <b/>
            <sz val="12"/>
            <color indexed="81"/>
            <rFont val="Tahoma"/>
            <charset val="1"/>
          </rPr>
          <t>Peters:</t>
        </r>
        <r>
          <rPr>
            <sz val="12"/>
            <color indexed="81"/>
            <rFont val="Tahoma"/>
            <charset val="1"/>
          </rPr>
          <t xml:space="preserve">
A10  +1</t>
        </r>
      </text>
    </comment>
    <comment ref="F22" authorId="0" shapeId="0" xr:uid="{94C99207-04C1-400D-9ED4-B246CA6708CC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B1  -1</t>
        </r>
      </text>
    </comment>
    <comment ref="S23" authorId="0" shapeId="0" xr:uid="{37DAB215-1AC3-4D51-BB0F-324DD1B33E2B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B24  -1</t>
        </r>
      </text>
    </comment>
    <comment ref="Z24" authorId="0" shapeId="0" xr:uid="{B6DBF5FC-9434-4678-BBCD-5A026DFA28A0}">
      <text>
        <r>
          <rPr>
            <b/>
            <sz val="12"/>
            <color indexed="81"/>
            <rFont val="Tahoma"/>
            <charset val="1"/>
          </rPr>
          <t>Peters:</t>
        </r>
        <r>
          <rPr>
            <sz val="12"/>
            <color indexed="81"/>
            <rFont val="Tahoma"/>
            <charset val="1"/>
          </rPr>
          <t xml:space="preserve">
B13  +1</t>
        </r>
      </text>
    </comment>
    <comment ref="H26" authorId="0" shapeId="0" xr:uid="{86237F38-7E5C-45B4-8C02-EE8AC09D6CED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A3 +1</t>
        </r>
      </text>
    </comment>
    <comment ref="J26" authorId="0" shapeId="0" xr:uid="{62631622-9003-4DBF-9C1C-1F4876D47243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B1  +1</t>
        </r>
      </text>
    </comment>
    <comment ref="Y26" authorId="0" shapeId="0" xr:uid="{6339857F-1F93-483C-8054-AA2147669996}">
      <text>
        <r>
          <rPr>
            <b/>
            <sz val="12"/>
            <color indexed="81"/>
            <rFont val="Tahoma"/>
            <charset val="1"/>
          </rPr>
          <t>Peters:</t>
        </r>
        <r>
          <rPr>
            <sz val="12"/>
            <color indexed="81"/>
            <rFont val="Tahoma"/>
            <charset val="1"/>
          </rPr>
          <t xml:space="preserve">
B22  -1</t>
        </r>
      </text>
    </comment>
    <comment ref="O27" authorId="0" shapeId="0" xr:uid="{9DF65CB8-C4D4-4759-918A-4AD20FC0782E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B18  +1</t>
        </r>
      </text>
    </comment>
    <comment ref="P27" authorId="0" shapeId="0" xr:uid="{5D010D45-49EC-4855-8082-232C1A1FF3FD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B16  +1</t>
        </r>
      </text>
    </comment>
    <comment ref="W27" authorId="0" shapeId="0" xr:uid="{3C632447-3D88-4724-B974-0A389FC4051A}">
      <text>
        <r>
          <rPr>
            <b/>
            <sz val="12"/>
            <color indexed="81"/>
            <rFont val="Tahoma"/>
            <charset val="1"/>
          </rPr>
          <t>Peters:</t>
        </r>
        <r>
          <rPr>
            <sz val="12"/>
            <color indexed="81"/>
            <rFont val="Tahoma"/>
            <charset val="1"/>
          </rPr>
          <t xml:space="preserve">
B10  +1</t>
        </r>
      </text>
    </comment>
    <comment ref="W28" authorId="0" shapeId="0" xr:uid="{426E2791-9D79-4A6B-994A-47A137772CEB}">
      <text>
        <r>
          <rPr>
            <b/>
            <sz val="12"/>
            <color indexed="81"/>
            <rFont val="Tahoma"/>
            <charset val="1"/>
          </rPr>
          <t>Peters:</t>
        </r>
        <r>
          <rPr>
            <sz val="12"/>
            <color indexed="81"/>
            <rFont val="Tahoma"/>
            <charset val="1"/>
          </rPr>
          <t xml:space="preserve">
B2  +1</t>
        </r>
      </text>
    </comment>
  </commentList>
</comments>
</file>

<file path=xl/sharedStrings.xml><?xml version="1.0" encoding="utf-8"?>
<sst xmlns="http://schemas.openxmlformats.org/spreadsheetml/2006/main" count="31" uniqueCount="31">
  <si>
    <t>Rang</t>
  </si>
  <si>
    <t>Naam</t>
  </si>
  <si>
    <t>Totaal</t>
  </si>
  <si>
    <t>Klassement</t>
  </si>
  <si>
    <t>Jan Jaspers en Ruud Wierts</t>
  </si>
  <si>
    <t>Marja Peters en Herbert Clevis</t>
  </si>
  <si>
    <t>Helma Wierts en Faas Peters</t>
  </si>
  <si>
    <t>Nellie van Dijk en Hans Berkers</t>
  </si>
  <si>
    <t>Piet Aarts en Martien van Heugten</t>
  </si>
  <si>
    <t>Frans Hoefnagels en Theo Manders</t>
  </si>
  <si>
    <t>Evert Manders en Bjorn Rosenberg</t>
  </si>
  <si>
    <t xml:space="preserve">Nel Jaspers en Jos Bongers </t>
  </si>
  <si>
    <t>Ria van Roij en Truus van de Kruijs</t>
  </si>
  <si>
    <t>Jos Padberg en Frans Cuppen</t>
  </si>
  <si>
    <t>Nora van de Rijdt en Marian van Oosterhout</t>
  </si>
  <si>
    <t>Henriette en Frits Hoebergen</t>
  </si>
  <si>
    <t>Jo van Horssen en Mia Kanters</t>
  </si>
  <si>
    <t>Nelly van Geffen en Hanny van der Loo</t>
  </si>
  <si>
    <t>Jac Huijsmans en Rini Zegers</t>
  </si>
  <si>
    <t>Netty Mulder en Gerrie Kwarten</t>
  </si>
  <si>
    <t>Petra van Brussel en Theo Isbouts</t>
  </si>
  <si>
    <t>Betsie van Abeelen en Marianne Bakker</t>
  </si>
  <si>
    <t>Jo van Hoef en Gerard Leenders</t>
  </si>
  <si>
    <t>Jacqueline en Henk van Oosterhout</t>
  </si>
  <si>
    <t>Irene Wiegerinck en Thieu Wijnen</t>
  </si>
  <si>
    <t>Erneste Mulder en Toos Bijnen</t>
  </si>
  <si>
    <t>Willemien Berkvens en Toos Peeters</t>
  </si>
  <si>
    <t>Vera en Harrie Veldman</t>
  </si>
  <si>
    <t>Jeanne de Leyer en Elly Schrijvers</t>
  </si>
  <si>
    <t>Mirjam Groothuis en Robert Hurkmans</t>
  </si>
  <si>
    <t>Monique Fortuin en Ben Koolen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</si>
</sst>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1"/>
      <name val="Tahoma"/>
      <charset val="1"/>
    </font>
    <font>
      <b/>
      <sz val="12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1" fontId="4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1" fontId="3" fillId="4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/>
    <xf numFmtId="0" fontId="4" fillId="4" borderId="0" xfId="0" applyFont="1" applyFill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1" fontId="3" fillId="3" borderId="1" xfId="0" applyNumberFormat="1" applyFont="1" applyFill="1" applyBorder="1" applyAlignment="1">
      <alignment horizontal="left"/>
    </xf>
    <xf numFmtId="1" fontId="3" fillId="3" borderId="1" xfId="0" applyNumberFormat="1" applyFont="1" applyFill="1" applyBorder="1" applyAlignment="1">
      <alignment horizontal="center"/>
    </xf>
    <xf numFmtId="1" fontId="4" fillId="0" borderId="0" xfId="0" applyNumberFormat="1" applyFont="1"/>
    <xf numFmtId="0" fontId="5" fillId="5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0" xfId="0" applyFont="1" applyFill="1" applyAlignment="1">
      <alignment horizontal="center"/>
    </xf>
    <xf numFmtId="0" fontId="4" fillId="6" borderId="0" xfId="0" applyFont="1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A7556-593D-4966-9DDC-F08CBF882199}">
  <dimension ref="A1:AQ400"/>
  <sheetViews>
    <sheetView tabSelected="1" topLeftCell="B1" workbookViewId="0">
      <selection activeCell="AJ15" sqref="AJ15"/>
    </sheetView>
  </sheetViews>
  <sheetFormatPr defaultColWidth="7.6640625" defaultRowHeight="18" x14ac:dyDescent="0.35"/>
  <cols>
    <col min="1" max="1" width="5.33203125" style="12" hidden="1" customWidth="1"/>
    <col min="2" max="2" width="52.6640625" style="13" bestFit="1" customWidth="1"/>
    <col min="3" max="3" width="11.5546875" style="3" hidden="1" customWidth="1"/>
    <col min="4" max="8" width="3.5546875" style="3" customWidth="1"/>
    <col min="9" max="9" width="3.5546875" style="12" customWidth="1"/>
    <col min="10" max="13" width="3.5546875" style="3" customWidth="1"/>
    <col min="14" max="14" width="3.5546875" style="13" customWidth="1"/>
    <col min="15" max="16" width="3.5546875" style="16" customWidth="1"/>
    <col min="17" max="19" width="3.5546875" style="13" customWidth="1"/>
    <col min="20" max="22" width="3.5546875" style="16" customWidth="1"/>
    <col min="23" max="25" width="3.5546875" style="13" customWidth="1"/>
    <col min="26" max="26" width="3.5546875" style="16" customWidth="1"/>
    <col min="27" max="27" width="3.5546875" style="23" customWidth="1"/>
    <col min="28" max="38" width="3.5546875" style="13" customWidth="1"/>
    <col min="39" max="39" width="8.88671875" style="11" bestFit="1" customWidth="1"/>
    <col min="40" max="40" width="4.33203125" style="3" customWidth="1"/>
    <col min="41" max="41" width="6.109375" style="3" bestFit="1" customWidth="1"/>
    <col min="42" max="42" width="52.6640625" style="3" bestFit="1" customWidth="1"/>
    <col min="43" max="43" width="9.109375" style="19" bestFit="1" customWidth="1"/>
    <col min="44" max="16384" width="7.6640625" style="3"/>
  </cols>
  <sheetData>
    <row r="1" spans="1:43" x14ac:dyDescent="0.35">
      <c r="A1" s="1" t="s">
        <v>0</v>
      </c>
      <c r="B1" s="1" t="s">
        <v>1</v>
      </c>
      <c r="C1" s="1"/>
      <c r="D1" s="14">
        <v>1</v>
      </c>
      <c r="E1" s="14">
        <v>2</v>
      </c>
      <c r="F1" s="14">
        <v>3</v>
      </c>
      <c r="G1" s="14">
        <v>4</v>
      </c>
      <c r="H1" s="14">
        <v>5</v>
      </c>
      <c r="I1" s="14">
        <v>6</v>
      </c>
      <c r="J1" s="14">
        <v>7</v>
      </c>
      <c r="K1" s="14">
        <v>8</v>
      </c>
      <c r="L1" s="14">
        <v>9</v>
      </c>
      <c r="M1" s="14">
        <v>10</v>
      </c>
      <c r="N1" s="14">
        <v>11</v>
      </c>
      <c r="O1" s="20">
        <v>13</v>
      </c>
      <c r="P1" s="20">
        <v>14</v>
      </c>
      <c r="Q1" s="14">
        <v>15</v>
      </c>
      <c r="R1" s="14">
        <v>16</v>
      </c>
      <c r="S1" s="14">
        <v>17</v>
      </c>
      <c r="T1" s="14">
        <v>18</v>
      </c>
      <c r="U1" s="20">
        <v>19</v>
      </c>
      <c r="V1" s="20">
        <v>20</v>
      </c>
      <c r="W1" s="14">
        <v>21</v>
      </c>
      <c r="X1" s="14">
        <v>22</v>
      </c>
      <c r="Y1" s="14">
        <v>23</v>
      </c>
      <c r="Z1" s="14">
        <v>24</v>
      </c>
      <c r="AA1" s="21">
        <v>25</v>
      </c>
      <c r="AB1" s="14">
        <v>26</v>
      </c>
      <c r="AC1" s="14">
        <v>27</v>
      </c>
      <c r="AD1" s="14">
        <v>28</v>
      </c>
      <c r="AE1" s="14">
        <v>29</v>
      </c>
      <c r="AF1" s="14">
        <v>30</v>
      </c>
      <c r="AG1" s="14">
        <v>31</v>
      </c>
      <c r="AH1" s="14">
        <v>32</v>
      </c>
      <c r="AI1" s="14">
        <v>33</v>
      </c>
      <c r="AJ1" s="14">
        <v>34</v>
      </c>
      <c r="AK1" s="14">
        <v>35</v>
      </c>
      <c r="AL1" s="14">
        <v>36</v>
      </c>
      <c r="AM1" s="2" t="s">
        <v>2</v>
      </c>
      <c r="AO1" s="4"/>
      <c r="AP1" s="5" t="s">
        <v>3</v>
      </c>
      <c r="AQ1" s="17"/>
    </row>
    <row r="2" spans="1:43" x14ac:dyDescent="0.35">
      <c r="A2" s="6">
        <f>RANK(AM2,$AM$2:$AM$31,0)</f>
        <v>4</v>
      </c>
      <c r="B2" s="7" t="s">
        <v>4</v>
      </c>
      <c r="C2" s="1">
        <v>3.0999999999999999E-3</v>
      </c>
      <c r="D2" s="1">
        <v>1</v>
      </c>
      <c r="E2" s="1"/>
      <c r="F2" s="1"/>
      <c r="G2" s="1"/>
      <c r="H2" s="1">
        <v>2</v>
      </c>
      <c r="I2" s="1"/>
      <c r="J2" s="1">
        <v>1</v>
      </c>
      <c r="K2" s="1"/>
      <c r="L2" s="1">
        <v>1</v>
      </c>
      <c r="M2" s="1">
        <v>1</v>
      </c>
      <c r="N2" s="1"/>
      <c r="O2" s="15"/>
      <c r="P2" s="15"/>
      <c r="Q2" s="1"/>
      <c r="R2" s="1">
        <v>1</v>
      </c>
      <c r="S2" s="1"/>
      <c r="T2" s="15">
        <v>-1</v>
      </c>
      <c r="U2" s="15">
        <v>-2</v>
      </c>
      <c r="V2" s="15"/>
      <c r="W2" s="1"/>
      <c r="X2" s="1"/>
      <c r="Y2" s="1"/>
      <c r="Z2" s="15"/>
      <c r="AA2" s="22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8">
        <f>SUM(C2:AL2)</f>
        <v>4.0030999999999999</v>
      </c>
      <c r="AO2" s="4">
        <v>1</v>
      </c>
      <c r="AP2" s="5" t="str">
        <f>VLOOKUP(AO2,A$2:AM$31,2,0)</f>
        <v>Piet Aarts en Martien van Heugten</v>
      </c>
      <c r="AQ2" s="18">
        <f>VLOOKUP(AO2,A$2:AM$31,39,0)</f>
        <v>16.002700000000001</v>
      </c>
    </row>
    <row r="3" spans="1:43" x14ac:dyDescent="0.35">
      <c r="A3" s="6">
        <f t="shared" ref="A3:A31" si="0">RANK(AM3,$AM$2:$AM$31,0)</f>
        <v>2</v>
      </c>
      <c r="B3" s="7" t="s">
        <v>5</v>
      </c>
      <c r="C3" s="1">
        <v>3.0000000000000001E-3</v>
      </c>
      <c r="D3" s="1"/>
      <c r="E3" s="1">
        <v>-1</v>
      </c>
      <c r="F3" s="1"/>
      <c r="G3" s="1">
        <v>-1</v>
      </c>
      <c r="H3" s="1">
        <v>2</v>
      </c>
      <c r="I3" s="1">
        <v>-1</v>
      </c>
      <c r="J3" s="1">
        <v>1</v>
      </c>
      <c r="K3" s="1"/>
      <c r="L3" s="1"/>
      <c r="M3" s="1">
        <v>3</v>
      </c>
      <c r="N3" s="1">
        <v>1</v>
      </c>
      <c r="O3" s="15">
        <v>3</v>
      </c>
      <c r="P3" s="15">
        <v>1</v>
      </c>
      <c r="Q3" s="1"/>
      <c r="R3" s="1"/>
      <c r="S3" s="1"/>
      <c r="T3" s="15">
        <v>0</v>
      </c>
      <c r="U3" s="15">
        <v>-1</v>
      </c>
      <c r="V3" s="15">
        <v>-2</v>
      </c>
      <c r="W3" s="1">
        <v>1</v>
      </c>
      <c r="X3" s="1"/>
      <c r="Y3" s="1"/>
      <c r="Z3" s="15">
        <v>1</v>
      </c>
      <c r="AA3" s="22">
        <v>-2</v>
      </c>
      <c r="AB3" s="1">
        <v>1</v>
      </c>
      <c r="AC3" s="1"/>
      <c r="AD3" s="1"/>
      <c r="AE3" s="1"/>
      <c r="AF3" s="1"/>
      <c r="AG3" s="1"/>
      <c r="AH3" s="1"/>
      <c r="AI3" s="1"/>
      <c r="AJ3" s="1"/>
      <c r="AK3" s="1"/>
      <c r="AL3" s="1"/>
      <c r="AM3" s="8">
        <f t="shared" ref="AM3:AM27" si="1">SUM(C3:AL3)</f>
        <v>6.0030000000000001</v>
      </c>
      <c r="AO3" s="4">
        <v>2</v>
      </c>
      <c r="AP3" s="5" t="str">
        <f t="shared" ref="AP3:AP26" si="2">VLOOKUP(AO3,A$2:AM$31,2,0)</f>
        <v>Marja Peters en Herbert Clevis</v>
      </c>
      <c r="AQ3" s="18">
        <f t="shared" ref="AQ3:AQ26" si="3">VLOOKUP(AO3,A$2:AM$31,39,0)</f>
        <v>6.0030000000000001</v>
      </c>
    </row>
    <row r="4" spans="1:43" x14ac:dyDescent="0.35">
      <c r="A4" s="6">
        <f t="shared" si="0"/>
        <v>8</v>
      </c>
      <c r="B4" s="7" t="s">
        <v>6</v>
      </c>
      <c r="C4" s="1">
        <v>2.8999999999999998E-3</v>
      </c>
      <c r="D4" s="1">
        <v>-2</v>
      </c>
      <c r="E4" s="1">
        <v>1</v>
      </c>
      <c r="F4" s="1">
        <v>-1</v>
      </c>
      <c r="G4" s="1"/>
      <c r="H4" s="1"/>
      <c r="I4" s="1">
        <v>0</v>
      </c>
      <c r="J4" s="1"/>
      <c r="K4" s="1">
        <v>-1</v>
      </c>
      <c r="L4" s="1">
        <v>1</v>
      </c>
      <c r="M4" s="1"/>
      <c r="N4" s="1"/>
      <c r="O4" s="15">
        <v>1</v>
      </c>
      <c r="P4" s="15">
        <v>0</v>
      </c>
      <c r="Q4" s="1">
        <v>1</v>
      </c>
      <c r="R4" s="1"/>
      <c r="S4" s="1"/>
      <c r="T4" s="15">
        <v>-1</v>
      </c>
      <c r="U4" s="15">
        <v>-1</v>
      </c>
      <c r="V4" s="15">
        <v>1</v>
      </c>
      <c r="W4" s="1">
        <v>1</v>
      </c>
      <c r="X4" s="1"/>
      <c r="Y4" s="1"/>
      <c r="Z4" s="15"/>
      <c r="AA4" s="22">
        <v>1</v>
      </c>
      <c r="AB4" s="1">
        <v>1</v>
      </c>
      <c r="AC4" s="1"/>
      <c r="AD4" s="1"/>
      <c r="AE4" s="1"/>
      <c r="AF4" s="1"/>
      <c r="AG4" s="1"/>
      <c r="AH4" s="1"/>
      <c r="AI4" s="1"/>
      <c r="AJ4" s="1"/>
      <c r="AK4" s="1"/>
      <c r="AL4" s="1"/>
      <c r="AM4" s="8">
        <f t="shared" si="1"/>
        <v>2.0028999999999999</v>
      </c>
      <c r="AO4" s="4">
        <v>3</v>
      </c>
      <c r="AP4" s="5" t="str">
        <f t="shared" si="2"/>
        <v>Nellie van Dijk en Hans Berkers</v>
      </c>
      <c r="AQ4" s="18">
        <f t="shared" si="3"/>
        <v>5.0027999999999997</v>
      </c>
    </row>
    <row r="5" spans="1:43" x14ac:dyDescent="0.35">
      <c r="A5" s="6">
        <f t="shared" si="0"/>
        <v>3</v>
      </c>
      <c r="B5" s="7" t="s">
        <v>7</v>
      </c>
      <c r="C5" s="1">
        <v>2.8E-3</v>
      </c>
      <c r="D5" s="1">
        <v>1</v>
      </c>
      <c r="E5" s="9"/>
      <c r="F5" s="1"/>
      <c r="G5" s="1">
        <v>1</v>
      </c>
      <c r="H5" s="1">
        <v>1</v>
      </c>
      <c r="I5" s="1">
        <v>-1</v>
      </c>
      <c r="J5" s="1"/>
      <c r="K5" s="1"/>
      <c r="L5" s="1">
        <v>1</v>
      </c>
      <c r="M5" s="1"/>
      <c r="N5" s="1"/>
      <c r="O5" s="15"/>
      <c r="P5" s="15"/>
      <c r="Q5" s="1"/>
      <c r="R5" s="1"/>
      <c r="S5" s="1"/>
      <c r="T5" s="15"/>
      <c r="U5" s="15"/>
      <c r="V5" s="15"/>
      <c r="W5" s="1"/>
      <c r="X5" s="1"/>
      <c r="Y5" s="1">
        <v>1</v>
      </c>
      <c r="Z5" s="15"/>
      <c r="AA5" s="22"/>
      <c r="AB5" s="1">
        <v>1</v>
      </c>
      <c r="AC5" s="1"/>
      <c r="AD5" s="1"/>
      <c r="AE5" s="1"/>
      <c r="AF5" s="1"/>
      <c r="AG5" s="1"/>
      <c r="AH5" s="1"/>
      <c r="AI5" s="1"/>
      <c r="AJ5" s="1"/>
      <c r="AK5" s="1"/>
      <c r="AL5" s="1"/>
      <c r="AM5" s="8">
        <f t="shared" si="1"/>
        <v>5.0027999999999997</v>
      </c>
      <c r="AO5" s="4">
        <v>4</v>
      </c>
      <c r="AP5" s="5" t="str">
        <f t="shared" si="2"/>
        <v>Jan Jaspers en Ruud Wierts</v>
      </c>
      <c r="AQ5" s="18">
        <f t="shared" si="3"/>
        <v>4.0030999999999999</v>
      </c>
    </row>
    <row r="6" spans="1:43" x14ac:dyDescent="0.35">
      <c r="A6" s="6">
        <f t="shared" si="0"/>
        <v>1</v>
      </c>
      <c r="B6" s="7" t="s">
        <v>8</v>
      </c>
      <c r="C6" s="1">
        <v>2.7000000000000001E-3</v>
      </c>
      <c r="D6" s="1"/>
      <c r="E6" s="1">
        <v>1</v>
      </c>
      <c r="F6" s="1"/>
      <c r="G6" s="1">
        <v>-1</v>
      </c>
      <c r="H6" s="1">
        <v>4</v>
      </c>
      <c r="I6" s="1">
        <v>1</v>
      </c>
      <c r="J6" s="1">
        <v>1</v>
      </c>
      <c r="K6" s="1">
        <v>1</v>
      </c>
      <c r="L6" s="1">
        <v>1</v>
      </c>
      <c r="M6" s="1"/>
      <c r="N6" s="1">
        <v>1</v>
      </c>
      <c r="O6" s="15">
        <v>2</v>
      </c>
      <c r="P6" s="15"/>
      <c r="Q6" s="1"/>
      <c r="R6" s="1"/>
      <c r="S6" s="1"/>
      <c r="T6" s="15">
        <v>1</v>
      </c>
      <c r="U6" s="15">
        <v>-2</v>
      </c>
      <c r="V6" s="15">
        <v>1</v>
      </c>
      <c r="W6" s="1">
        <v>3</v>
      </c>
      <c r="X6" s="1">
        <v>-1</v>
      </c>
      <c r="Y6" s="1">
        <v>1</v>
      </c>
      <c r="Z6" s="15">
        <v>1</v>
      </c>
      <c r="AA6" s="22"/>
      <c r="AB6" s="1">
        <v>1</v>
      </c>
      <c r="AC6" s="1"/>
      <c r="AD6" s="1"/>
      <c r="AE6" s="1"/>
      <c r="AF6" s="1"/>
      <c r="AG6" s="1"/>
      <c r="AH6" s="1"/>
      <c r="AI6" s="1"/>
      <c r="AJ6" s="1"/>
      <c r="AK6" s="1"/>
      <c r="AL6" s="1"/>
      <c r="AM6" s="8">
        <f t="shared" si="1"/>
        <v>16.002700000000001</v>
      </c>
      <c r="AO6" s="4">
        <v>5</v>
      </c>
      <c r="AP6" s="5" t="str">
        <f t="shared" si="2"/>
        <v>Mirjam Groothuis en Robert Hurkmans</v>
      </c>
      <c r="AQ6" s="18">
        <f t="shared" si="3"/>
        <v>3.0056000000000003</v>
      </c>
    </row>
    <row r="7" spans="1:43" x14ac:dyDescent="0.35">
      <c r="A7" s="6">
        <f t="shared" si="0"/>
        <v>24</v>
      </c>
      <c r="B7" s="7" t="s">
        <v>9</v>
      </c>
      <c r="C7" s="1">
        <v>2.5999999999999999E-3</v>
      </c>
      <c r="D7" s="1"/>
      <c r="E7" s="1"/>
      <c r="F7" s="1"/>
      <c r="G7" s="1">
        <v>1</v>
      </c>
      <c r="H7" s="1"/>
      <c r="I7" s="1"/>
      <c r="J7" s="1"/>
      <c r="K7" s="1">
        <v>-1</v>
      </c>
      <c r="L7" s="1"/>
      <c r="M7" s="1"/>
      <c r="N7" s="1"/>
      <c r="O7" s="15"/>
      <c r="P7" s="15">
        <v>-2</v>
      </c>
      <c r="Q7" s="1"/>
      <c r="R7" s="1"/>
      <c r="S7" s="1"/>
      <c r="T7" s="15"/>
      <c r="U7" s="15"/>
      <c r="V7" s="15"/>
      <c r="W7" s="1"/>
      <c r="X7" s="1"/>
      <c r="Y7" s="1"/>
      <c r="Z7" s="15">
        <v>1</v>
      </c>
      <c r="AA7" s="22">
        <v>-1</v>
      </c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8">
        <f t="shared" si="1"/>
        <v>-1.9974000000000001</v>
      </c>
      <c r="AO7" s="4">
        <v>6</v>
      </c>
      <c r="AP7" s="5" t="str">
        <f t="shared" si="2"/>
        <v>Jo van Horssen en Mia Kanters</v>
      </c>
      <c r="AQ7" s="18">
        <f t="shared" si="3"/>
        <v>3.0019</v>
      </c>
    </row>
    <row r="8" spans="1:43" x14ac:dyDescent="0.35">
      <c r="A8" s="6">
        <f t="shared" si="0"/>
        <v>14</v>
      </c>
      <c r="B8" s="7" t="s">
        <v>10</v>
      </c>
      <c r="C8" s="1">
        <v>2.5000000000000001E-3</v>
      </c>
      <c r="D8" s="1"/>
      <c r="E8" s="1"/>
      <c r="F8" s="1"/>
      <c r="G8" s="1"/>
      <c r="H8" s="1"/>
      <c r="I8" s="1">
        <v>-1</v>
      </c>
      <c r="J8" s="1">
        <v>-1</v>
      </c>
      <c r="K8" s="1"/>
      <c r="L8" s="1"/>
      <c r="M8" s="1">
        <v>1</v>
      </c>
      <c r="N8" s="1"/>
      <c r="O8" s="15"/>
      <c r="P8" s="15"/>
      <c r="Q8" s="1"/>
      <c r="R8" s="1">
        <v>1</v>
      </c>
      <c r="S8" s="1"/>
      <c r="T8" s="15"/>
      <c r="U8" s="15">
        <v>-2</v>
      </c>
      <c r="V8" s="15"/>
      <c r="W8" s="1">
        <v>1</v>
      </c>
      <c r="X8" s="1">
        <v>-1</v>
      </c>
      <c r="Y8" s="1"/>
      <c r="Z8" s="15">
        <v>1</v>
      </c>
      <c r="AA8" s="22">
        <v>0</v>
      </c>
      <c r="AB8" s="1">
        <v>1</v>
      </c>
      <c r="AC8" s="1"/>
      <c r="AD8" s="1"/>
      <c r="AE8" s="1"/>
      <c r="AF8" s="1"/>
      <c r="AG8" s="1"/>
      <c r="AH8" s="1"/>
      <c r="AI8" s="1"/>
      <c r="AJ8" s="1"/>
      <c r="AK8" s="1"/>
      <c r="AL8" s="1"/>
      <c r="AM8" s="8">
        <f t="shared" si="1"/>
        <v>2.4999999999999467E-3</v>
      </c>
      <c r="AO8" s="4">
        <v>7</v>
      </c>
      <c r="AP8" s="5" t="str">
        <f t="shared" si="2"/>
        <v>Jo van Hoef en Gerard Leenders</v>
      </c>
      <c r="AQ8" s="18">
        <f t="shared" si="3"/>
        <v>3.0013000000000001</v>
      </c>
    </row>
    <row r="9" spans="1:43" x14ac:dyDescent="0.35">
      <c r="A9" s="6">
        <f t="shared" si="0"/>
        <v>15</v>
      </c>
      <c r="B9" s="7" t="s">
        <v>11</v>
      </c>
      <c r="C9" s="1">
        <v>2.3999999999999998E-3</v>
      </c>
      <c r="D9" s="1"/>
      <c r="E9" s="1"/>
      <c r="F9" s="1"/>
      <c r="G9" s="1"/>
      <c r="H9" s="1">
        <v>1</v>
      </c>
      <c r="I9" s="1"/>
      <c r="J9" s="1">
        <v>1</v>
      </c>
      <c r="K9" s="1"/>
      <c r="L9" s="1"/>
      <c r="M9" s="1"/>
      <c r="N9" s="1">
        <v>-1</v>
      </c>
      <c r="O9" s="15">
        <v>-2</v>
      </c>
      <c r="P9" s="15">
        <v>0</v>
      </c>
      <c r="Q9" s="1"/>
      <c r="R9" s="1"/>
      <c r="S9" s="1"/>
      <c r="T9" s="15">
        <v>1</v>
      </c>
      <c r="U9" s="15">
        <v>-1</v>
      </c>
      <c r="V9" s="15">
        <v>1</v>
      </c>
      <c r="W9" s="1"/>
      <c r="X9" s="1"/>
      <c r="Y9" s="1"/>
      <c r="Z9" s="15"/>
      <c r="AA9" s="22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8">
        <f t="shared" si="1"/>
        <v>2.3999999999997357E-3</v>
      </c>
      <c r="AO9" s="4">
        <v>8</v>
      </c>
      <c r="AP9" s="5" t="str">
        <f t="shared" si="2"/>
        <v>Helma Wierts en Faas Peters</v>
      </c>
      <c r="AQ9" s="18">
        <f t="shared" si="3"/>
        <v>2.0028999999999999</v>
      </c>
    </row>
    <row r="10" spans="1:43" x14ac:dyDescent="0.35">
      <c r="A10" s="6">
        <f t="shared" si="0"/>
        <v>10</v>
      </c>
      <c r="B10" s="7" t="s">
        <v>12</v>
      </c>
      <c r="C10" s="1">
        <v>2.3E-3</v>
      </c>
      <c r="D10" s="1"/>
      <c r="E10" s="1"/>
      <c r="F10" s="1"/>
      <c r="G10" s="1"/>
      <c r="H10" s="1"/>
      <c r="I10" s="1">
        <v>-1</v>
      </c>
      <c r="J10" s="1"/>
      <c r="K10" s="1"/>
      <c r="L10" s="1"/>
      <c r="M10" s="1"/>
      <c r="N10" s="1"/>
      <c r="O10" s="15"/>
      <c r="P10" s="15"/>
      <c r="Q10" s="1"/>
      <c r="R10" s="1"/>
      <c r="S10" s="1"/>
      <c r="T10" s="15"/>
      <c r="U10" s="15"/>
      <c r="V10" s="15"/>
      <c r="W10" s="1">
        <v>1</v>
      </c>
      <c r="X10" s="1"/>
      <c r="Y10" s="1"/>
      <c r="Z10" s="15">
        <v>1</v>
      </c>
      <c r="AA10" s="22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8">
        <f t="shared" si="1"/>
        <v>1.0023</v>
      </c>
      <c r="AO10" s="4">
        <v>9</v>
      </c>
      <c r="AP10" s="5" t="str">
        <f t="shared" si="2"/>
        <v>Nelly van Geffen en Hanny van der Loo</v>
      </c>
      <c r="AQ10" s="18">
        <f t="shared" si="3"/>
        <v>2.0018000000000002</v>
      </c>
    </row>
    <row r="11" spans="1:43" x14ac:dyDescent="0.35">
      <c r="A11" s="6">
        <f t="shared" si="0"/>
        <v>11</v>
      </c>
      <c r="B11" s="7" t="s">
        <v>13</v>
      </c>
      <c r="C11" s="1">
        <v>2.2000000000000001E-3</v>
      </c>
      <c r="D11" s="1"/>
      <c r="E11" s="1"/>
      <c r="F11" s="1"/>
      <c r="G11" s="1"/>
      <c r="H11" s="1"/>
      <c r="I11" s="1"/>
      <c r="J11" s="1"/>
      <c r="K11" s="1">
        <v>-1</v>
      </c>
      <c r="L11" s="1">
        <v>1</v>
      </c>
      <c r="M11" s="1"/>
      <c r="N11" s="1"/>
      <c r="O11" s="15"/>
      <c r="P11" s="15"/>
      <c r="Q11" s="1"/>
      <c r="R11" s="1"/>
      <c r="S11" s="1"/>
      <c r="T11" s="15"/>
      <c r="U11" s="15"/>
      <c r="V11" s="15"/>
      <c r="W11" s="1"/>
      <c r="X11" s="1"/>
      <c r="Y11" s="1"/>
      <c r="Z11" s="15">
        <v>1</v>
      </c>
      <c r="AA11" s="22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8">
        <f t="shared" si="1"/>
        <v>1.0022</v>
      </c>
      <c r="AO11" s="4">
        <v>10</v>
      </c>
      <c r="AP11" s="5" t="str">
        <f t="shared" si="2"/>
        <v>Ria van Roij en Truus van de Kruijs</v>
      </c>
      <c r="AQ11" s="18">
        <f t="shared" si="3"/>
        <v>1.0023</v>
      </c>
    </row>
    <row r="12" spans="1:43" x14ac:dyDescent="0.35">
      <c r="A12" s="6">
        <f t="shared" si="0"/>
        <v>18</v>
      </c>
      <c r="B12" s="7" t="s">
        <v>14</v>
      </c>
      <c r="C12" s="1">
        <v>2.0999999999999999E-3</v>
      </c>
      <c r="D12" s="1"/>
      <c r="E12" s="1"/>
      <c r="F12" s="1"/>
      <c r="G12" s="1"/>
      <c r="H12" s="1">
        <v>2</v>
      </c>
      <c r="I12" s="1"/>
      <c r="J12" s="1"/>
      <c r="K12" s="1"/>
      <c r="L12" s="1">
        <v>0</v>
      </c>
      <c r="M12" s="1">
        <v>1</v>
      </c>
      <c r="N12" s="1"/>
      <c r="O12" s="15">
        <v>-2</v>
      </c>
      <c r="P12" s="15">
        <v>-1</v>
      </c>
      <c r="Q12" s="1"/>
      <c r="R12" s="1">
        <v>-1</v>
      </c>
      <c r="S12" s="1"/>
      <c r="T12" s="15"/>
      <c r="U12" s="15"/>
      <c r="V12" s="15"/>
      <c r="W12" s="1"/>
      <c r="X12" s="1"/>
      <c r="Y12" s="1"/>
      <c r="Z12" s="15"/>
      <c r="AA12" s="22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8">
        <f t="shared" si="1"/>
        <v>-0.99790000000000001</v>
      </c>
      <c r="AO12" s="4">
        <v>11</v>
      </c>
      <c r="AP12" s="5" t="str">
        <f t="shared" si="2"/>
        <v>Jos Padberg en Frans Cuppen</v>
      </c>
      <c r="AQ12" s="18">
        <f t="shared" si="3"/>
        <v>1.0022</v>
      </c>
    </row>
    <row r="13" spans="1:43" x14ac:dyDescent="0.35">
      <c r="A13" s="6">
        <f t="shared" si="0"/>
        <v>19</v>
      </c>
      <c r="B13" s="7" t="s">
        <v>15</v>
      </c>
      <c r="C13" s="1">
        <v>2E-3</v>
      </c>
      <c r="D13" s="1"/>
      <c r="E13" s="1"/>
      <c r="F13" s="1"/>
      <c r="G13" s="1"/>
      <c r="H13" s="1">
        <v>0</v>
      </c>
      <c r="I13" s="1"/>
      <c r="J13" s="1"/>
      <c r="K13" s="1"/>
      <c r="L13" s="1"/>
      <c r="M13" s="1"/>
      <c r="N13" s="1"/>
      <c r="O13" s="15"/>
      <c r="P13" s="15"/>
      <c r="Q13" s="1"/>
      <c r="R13" s="1"/>
      <c r="S13" s="1"/>
      <c r="T13" s="15"/>
      <c r="U13" s="15">
        <v>-1</v>
      </c>
      <c r="V13" s="15"/>
      <c r="W13" s="1"/>
      <c r="X13" s="1"/>
      <c r="Y13" s="1"/>
      <c r="Z13" s="15"/>
      <c r="AA13" s="22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8">
        <f t="shared" si="1"/>
        <v>-0.998</v>
      </c>
      <c r="AO13" s="4">
        <v>12</v>
      </c>
      <c r="AP13" s="5" t="str">
        <f t="shared" si="2"/>
        <v>Willemien Berkvens en Toos Peeters</v>
      </c>
      <c r="AQ13" s="18">
        <f t="shared" si="3"/>
        <v>1.0008999999999999</v>
      </c>
    </row>
    <row r="14" spans="1:43" x14ac:dyDescent="0.35">
      <c r="A14" s="6">
        <f t="shared" si="0"/>
        <v>6</v>
      </c>
      <c r="B14" s="7" t="s">
        <v>16</v>
      </c>
      <c r="C14" s="1">
        <v>1.9E-3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>
        <v>2</v>
      </c>
      <c r="O14" s="15">
        <v>1</v>
      </c>
      <c r="P14" s="15">
        <v>1</v>
      </c>
      <c r="Q14" s="1"/>
      <c r="R14" s="1"/>
      <c r="S14" s="1"/>
      <c r="T14" s="15"/>
      <c r="U14" s="15"/>
      <c r="V14" s="15"/>
      <c r="W14" s="1"/>
      <c r="X14" s="1"/>
      <c r="Y14" s="1"/>
      <c r="Z14" s="15"/>
      <c r="AA14" s="22">
        <v>-1</v>
      </c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8">
        <f t="shared" si="1"/>
        <v>3.0019</v>
      </c>
      <c r="AO14" s="4">
        <v>13</v>
      </c>
      <c r="AP14" s="5" t="str">
        <f t="shared" si="2"/>
        <v>Jeanne de Leyer en Elly Schrijvers</v>
      </c>
      <c r="AQ14" s="18">
        <f t="shared" si="3"/>
        <v>1.0002</v>
      </c>
    </row>
    <row r="15" spans="1:43" x14ac:dyDescent="0.35">
      <c r="A15" s="6">
        <f t="shared" si="0"/>
        <v>9</v>
      </c>
      <c r="B15" s="7" t="s">
        <v>17</v>
      </c>
      <c r="C15" s="1">
        <v>1.8E-3</v>
      </c>
      <c r="D15" s="1">
        <v>-1</v>
      </c>
      <c r="E15" s="1"/>
      <c r="F15" s="1"/>
      <c r="G15" s="1"/>
      <c r="H15" s="1">
        <v>1</v>
      </c>
      <c r="I15" s="1">
        <v>-1</v>
      </c>
      <c r="J15" s="1"/>
      <c r="K15" s="1">
        <v>-2</v>
      </c>
      <c r="L15" s="1"/>
      <c r="M15" s="1">
        <v>2</v>
      </c>
      <c r="N15" s="1"/>
      <c r="O15" s="15">
        <v>1</v>
      </c>
      <c r="P15" s="15">
        <v>2</v>
      </c>
      <c r="Q15" s="1"/>
      <c r="R15" s="1"/>
      <c r="S15" s="1"/>
      <c r="T15" s="15"/>
      <c r="U15" s="15"/>
      <c r="V15" s="15"/>
      <c r="W15" s="1">
        <v>-1</v>
      </c>
      <c r="X15" s="1"/>
      <c r="Y15" s="1"/>
      <c r="Z15" s="15"/>
      <c r="AA15" s="22">
        <v>1</v>
      </c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8">
        <f t="shared" si="1"/>
        <v>2.0018000000000002</v>
      </c>
      <c r="AO15" s="4">
        <v>14</v>
      </c>
      <c r="AP15" s="5" t="str">
        <f t="shared" si="2"/>
        <v>Evert Manders en Bjorn Rosenberg</v>
      </c>
      <c r="AQ15" s="18">
        <f t="shared" si="3"/>
        <v>2.4999999999999467E-3</v>
      </c>
    </row>
    <row r="16" spans="1:43" x14ac:dyDescent="0.35">
      <c r="A16" s="6">
        <f t="shared" si="0"/>
        <v>20</v>
      </c>
      <c r="B16" s="7" t="s">
        <v>18</v>
      </c>
      <c r="C16" s="1">
        <v>1.6999999999999999E-3</v>
      </c>
      <c r="D16" s="1"/>
      <c r="E16" s="1"/>
      <c r="F16" s="1"/>
      <c r="G16" s="1"/>
      <c r="H16" s="1"/>
      <c r="I16" s="1"/>
      <c r="J16" s="1"/>
      <c r="K16" s="1"/>
      <c r="L16" s="1"/>
      <c r="M16" s="1">
        <v>-1</v>
      </c>
      <c r="N16" s="1">
        <v>-1</v>
      </c>
      <c r="O16" s="15">
        <v>2</v>
      </c>
      <c r="P16" s="15"/>
      <c r="Q16" s="1"/>
      <c r="R16" s="1"/>
      <c r="S16" s="1"/>
      <c r="T16" s="15">
        <v>-1</v>
      </c>
      <c r="U16" s="15"/>
      <c r="V16" s="15"/>
      <c r="W16" s="1"/>
      <c r="X16" s="1"/>
      <c r="Y16" s="1"/>
      <c r="Z16" s="15"/>
      <c r="AA16" s="22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8">
        <f t="shared" si="1"/>
        <v>-0.99829999999999997</v>
      </c>
      <c r="AO16" s="4">
        <v>15</v>
      </c>
      <c r="AP16" s="5" t="str">
        <f t="shared" si="2"/>
        <v xml:space="preserve">Nel Jaspers en Jos Bongers </v>
      </c>
      <c r="AQ16" s="18">
        <f t="shared" si="3"/>
        <v>2.3999999999997357E-3</v>
      </c>
    </row>
    <row r="17" spans="1:43" x14ac:dyDescent="0.35">
      <c r="A17" s="6">
        <f t="shared" si="0"/>
        <v>16</v>
      </c>
      <c r="B17" s="7" t="s">
        <v>19</v>
      </c>
      <c r="C17" s="1">
        <v>1.6000000000000001E-3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5"/>
      <c r="P17" s="15">
        <v>-1</v>
      </c>
      <c r="Q17" s="1"/>
      <c r="R17" s="1"/>
      <c r="S17" s="1"/>
      <c r="T17" s="15"/>
      <c r="U17" s="15"/>
      <c r="V17" s="15"/>
      <c r="W17" s="1"/>
      <c r="X17" s="1"/>
      <c r="Y17" s="1"/>
      <c r="Z17" s="15">
        <v>1</v>
      </c>
      <c r="AA17" s="22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8">
        <f t="shared" si="1"/>
        <v>1.6000000000000458E-3</v>
      </c>
      <c r="AO17" s="4">
        <v>16</v>
      </c>
      <c r="AP17" s="5" t="str">
        <f t="shared" si="2"/>
        <v>Netty Mulder en Gerrie Kwarten</v>
      </c>
      <c r="AQ17" s="18">
        <f t="shared" si="3"/>
        <v>1.6000000000000458E-3</v>
      </c>
    </row>
    <row r="18" spans="1:43" x14ac:dyDescent="0.35">
      <c r="A18" s="6">
        <f t="shared" si="0"/>
        <v>25</v>
      </c>
      <c r="B18" s="7" t="s">
        <v>20</v>
      </c>
      <c r="C18" s="1">
        <v>1.5E-3</v>
      </c>
      <c r="D18" s="1"/>
      <c r="E18" s="1"/>
      <c r="F18" s="1"/>
      <c r="G18" s="1"/>
      <c r="H18" s="1"/>
      <c r="I18" s="1">
        <v>-1</v>
      </c>
      <c r="J18" s="1"/>
      <c r="K18" s="1"/>
      <c r="L18" s="1"/>
      <c r="M18" s="1"/>
      <c r="N18" s="1"/>
      <c r="O18" s="15"/>
      <c r="P18" s="15">
        <v>-1</v>
      </c>
      <c r="Q18" s="1"/>
      <c r="R18" s="1"/>
      <c r="S18" s="1"/>
      <c r="T18" s="15"/>
      <c r="U18" s="15"/>
      <c r="V18" s="15"/>
      <c r="W18" s="1"/>
      <c r="X18" s="1"/>
      <c r="Y18" s="1"/>
      <c r="Z18" s="15">
        <v>1</v>
      </c>
      <c r="AA18" s="22">
        <v>-2</v>
      </c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8">
        <f t="shared" si="1"/>
        <v>-2.9984999999999999</v>
      </c>
      <c r="AO18" s="4">
        <v>17</v>
      </c>
      <c r="AP18" s="5" t="str">
        <f t="shared" si="2"/>
        <v>Vera en Harrie Veldman</v>
      </c>
      <c r="AQ18" s="18">
        <f t="shared" si="3"/>
        <v>8.0000000000000004E-4</v>
      </c>
    </row>
    <row r="19" spans="1:43" x14ac:dyDescent="0.35">
      <c r="A19" s="6">
        <f t="shared" si="0"/>
        <v>26</v>
      </c>
      <c r="B19" s="7" t="s">
        <v>21</v>
      </c>
      <c r="C19" s="1">
        <v>1.4E-3</v>
      </c>
      <c r="D19" s="1"/>
      <c r="E19" s="1">
        <v>-1</v>
      </c>
      <c r="F19" s="1"/>
      <c r="G19" s="1"/>
      <c r="H19" s="1">
        <v>1</v>
      </c>
      <c r="I19" s="1"/>
      <c r="J19" s="1">
        <v>-2</v>
      </c>
      <c r="K19" s="1">
        <v>-2</v>
      </c>
      <c r="L19" s="1">
        <v>-1</v>
      </c>
      <c r="M19" s="1">
        <v>1</v>
      </c>
      <c r="N19" s="1"/>
      <c r="O19" s="15"/>
      <c r="P19" s="15"/>
      <c r="Q19" s="1"/>
      <c r="R19" s="1"/>
      <c r="S19" s="1">
        <v>-1</v>
      </c>
      <c r="T19" s="15"/>
      <c r="U19" s="15"/>
      <c r="V19" s="15"/>
      <c r="W19" s="1">
        <v>1</v>
      </c>
      <c r="X19" s="1"/>
      <c r="Y19" s="1"/>
      <c r="Z19" s="15"/>
      <c r="AA19" s="22">
        <v>1</v>
      </c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8">
        <f t="shared" si="1"/>
        <v>-2.9985999999999997</v>
      </c>
      <c r="AO19" s="4">
        <v>18</v>
      </c>
      <c r="AP19" s="5" t="str">
        <f t="shared" si="2"/>
        <v>Nora van de Rijdt en Marian van Oosterhout</v>
      </c>
      <c r="AQ19" s="18">
        <f t="shared" si="3"/>
        <v>-0.99790000000000001</v>
      </c>
    </row>
    <row r="20" spans="1:43" x14ac:dyDescent="0.35">
      <c r="A20" s="6">
        <f t="shared" si="0"/>
        <v>7</v>
      </c>
      <c r="B20" s="7" t="s">
        <v>22</v>
      </c>
      <c r="C20" s="1">
        <v>1.2999999999999999E-3</v>
      </c>
      <c r="D20" s="1"/>
      <c r="E20" s="1">
        <v>2</v>
      </c>
      <c r="F20" s="1"/>
      <c r="G20" s="1"/>
      <c r="H20" s="1"/>
      <c r="I20" s="1">
        <v>-1</v>
      </c>
      <c r="J20" s="1">
        <v>1</v>
      </c>
      <c r="K20" s="1"/>
      <c r="L20" s="1"/>
      <c r="M20" s="1"/>
      <c r="N20" s="1"/>
      <c r="O20" s="15"/>
      <c r="P20" s="15"/>
      <c r="Q20" s="1"/>
      <c r="R20" s="1"/>
      <c r="S20" s="1"/>
      <c r="T20" s="15"/>
      <c r="U20" s="15"/>
      <c r="V20" s="15"/>
      <c r="W20" s="1"/>
      <c r="X20" s="1"/>
      <c r="Y20" s="1"/>
      <c r="Z20" s="15"/>
      <c r="AA20" s="22">
        <v>1</v>
      </c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8">
        <f t="shared" si="1"/>
        <v>3.0013000000000001</v>
      </c>
      <c r="AO20" s="4">
        <v>19</v>
      </c>
      <c r="AP20" s="5" t="str">
        <f t="shared" si="2"/>
        <v>Henriette en Frits Hoebergen</v>
      </c>
      <c r="AQ20" s="18">
        <f t="shared" si="3"/>
        <v>-0.998</v>
      </c>
    </row>
    <row r="21" spans="1:43" x14ac:dyDescent="0.35">
      <c r="A21" s="6">
        <f t="shared" si="0"/>
        <v>21</v>
      </c>
      <c r="B21" s="7" t="s">
        <v>23</v>
      </c>
      <c r="C21" s="1">
        <v>1.1999999999999999E-3</v>
      </c>
      <c r="D21" s="1"/>
      <c r="E21" s="1"/>
      <c r="F21" s="1"/>
      <c r="G21" s="1"/>
      <c r="H21" s="1"/>
      <c r="I21" s="1"/>
      <c r="J21" s="1"/>
      <c r="K21" s="1"/>
      <c r="L21" s="1">
        <v>-1</v>
      </c>
      <c r="M21" s="1"/>
      <c r="N21" s="1"/>
      <c r="O21" s="15"/>
      <c r="P21" s="15">
        <v>-1</v>
      </c>
      <c r="Q21" s="1"/>
      <c r="R21" s="1"/>
      <c r="S21" s="1"/>
      <c r="T21" s="15"/>
      <c r="U21" s="15"/>
      <c r="V21" s="15"/>
      <c r="W21" s="1">
        <v>1</v>
      </c>
      <c r="X21" s="1"/>
      <c r="Y21" s="1"/>
      <c r="Z21" s="15"/>
      <c r="AA21" s="22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8">
        <f t="shared" si="1"/>
        <v>-0.99880000000000013</v>
      </c>
      <c r="AO21" s="4">
        <v>20</v>
      </c>
      <c r="AP21" s="5" t="str">
        <f t="shared" si="2"/>
        <v>Jac Huijsmans en Rini Zegers</v>
      </c>
      <c r="AQ21" s="18">
        <f t="shared" si="3"/>
        <v>-0.99829999999999997</v>
      </c>
    </row>
    <row r="22" spans="1:43" x14ac:dyDescent="0.35">
      <c r="A22" s="6">
        <f t="shared" si="0"/>
        <v>22</v>
      </c>
      <c r="B22" s="7" t="s">
        <v>24</v>
      </c>
      <c r="C22" s="1">
        <v>1.1000000000000001E-3</v>
      </c>
      <c r="D22" s="1"/>
      <c r="E22" s="1">
        <v>-1</v>
      </c>
      <c r="F22" s="1"/>
      <c r="G22" s="1"/>
      <c r="H22" s="1"/>
      <c r="I22" s="1"/>
      <c r="J22" s="1"/>
      <c r="K22" s="1"/>
      <c r="L22" s="1"/>
      <c r="M22" s="1"/>
      <c r="N22" s="1"/>
      <c r="O22" s="15"/>
      <c r="P22" s="15"/>
      <c r="Q22" s="1"/>
      <c r="R22" s="1"/>
      <c r="S22" s="1"/>
      <c r="T22" s="15"/>
      <c r="U22" s="15"/>
      <c r="V22" s="15"/>
      <c r="W22" s="1"/>
      <c r="X22" s="1"/>
      <c r="Y22" s="1"/>
      <c r="Z22" s="15"/>
      <c r="AA22" s="22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8">
        <f t="shared" si="1"/>
        <v>-0.99890000000000001</v>
      </c>
      <c r="AO22" s="4">
        <v>21</v>
      </c>
      <c r="AP22" s="5" t="str">
        <f t="shared" si="2"/>
        <v>Jacqueline en Henk van Oosterhout</v>
      </c>
      <c r="AQ22" s="18">
        <f t="shared" si="3"/>
        <v>-0.99880000000000013</v>
      </c>
    </row>
    <row r="23" spans="1:43" x14ac:dyDescent="0.35">
      <c r="A23" s="6">
        <f t="shared" si="0"/>
        <v>23</v>
      </c>
      <c r="B23" s="7" t="s">
        <v>25</v>
      </c>
      <c r="C23" s="1">
        <v>1E-3</v>
      </c>
      <c r="D23" s="10"/>
      <c r="E23" s="10"/>
      <c r="F23" s="10"/>
      <c r="G23" s="10"/>
      <c r="H23" s="10"/>
      <c r="I23" s="1"/>
      <c r="J23" s="10"/>
      <c r="K23" s="10"/>
      <c r="L23" s="10"/>
      <c r="M23" s="10"/>
      <c r="N23" s="1"/>
      <c r="O23" s="15"/>
      <c r="P23" s="15"/>
      <c r="Q23" s="1"/>
      <c r="R23" s="1"/>
      <c r="S23" s="1">
        <v>-1</v>
      </c>
      <c r="T23" s="15"/>
      <c r="U23" s="15"/>
      <c r="V23" s="15"/>
      <c r="W23" s="1"/>
      <c r="X23" s="1"/>
      <c r="Y23" s="1"/>
      <c r="Z23" s="15"/>
      <c r="AA23" s="22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8">
        <f t="shared" si="1"/>
        <v>-0.999</v>
      </c>
      <c r="AO23" s="4">
        <v>22</v>
      </c>
      <c r="AP23" s="5" t="str">
        <f t="shared" si="2"/>
        <v>Irene Wiegerinck en Thieu Wijnen</v>
      </c>
      <c r="AQ23" s="18">
        <f t="shared" si="3"/>
        <v>-0.99890000000000001</v>
      </c>
    </row>
    <row r="24" spans="1:43" x14ac:dyDescent="0.35">
      <c r="A24" s="6">
        <f t="shared" si="0"/>
        <v>12</v>
      </c>
      <c r="B24" s="7" t="s">
        <v>26</v>
      </c>
      <c r="C24" s="1">
        <v>8.9999999999999998E-4</v>
      </c>
      <c r="D24" s="10"/>
      <c r="E24" s="10"/>
      <c r="F24" s="10"/>
      <c r="G24" s="10"/>
      <c r="H24" s="10"/>
      <c r="I24" s="1"/>
      <c r="J24" s="10"/>
      <c r="K24" s="10"/>
      <c r="L24" s="10"/>
      <c r="M24" s="10"/>
      <c r="N24" s="1"/>
      <c r="O24" s="15"/>
      <c r="P24" s="15"/>
      <c r="Q24" s="1"/>
      <c r="R24" s="1"/>
      <c r="S24" s="1"/>
      <c r="T24" s="15"/>
      <c r="U24" s="15"/>
      <c r="V24" s="15"/>
      <c r="W24" s="1"/>
      <c r="X24" s="1"/>
      <c r="Y24" s="1"/>
      <c r="Z24" s="15">
        <v>1</v>
      </c>
      <c r="AA24" s="22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8">
        <f t="shared" si="1"/>
        <v>1.0008999999999999</v>
      </c>
      <c r="AO24" s="4">
        <v>23</v>
      </c>
      <c r="AP24" s="5" t="str">
        <f t="shared" si="2"/>
        <v>Erneste Mulder en Toos Bijnen</v>
      </c>
      <c r="AQ24" s="18">
        <f t="shared" si="3"/>
        <v>-0.999</v>
      </c>
    </row>
    <row r="25" spans="1:43" x14ac:dyDescent="0.35">
      <c r="A25" s="6">
        <f t="shared" si="0"/>
        <v>17</v>
      </c>
      <c r="B25" s="7" t="s">
        <v>27</v>
      </c>
      <c r="C25" s="1">
        <v>8.0000000000000004E-4</v>
      </c>
      <c r="D25" s="10"/>
      <c r="E25" s="10"/>
      <c r="F25" s="10"/>
      <c r="G25" s="10"/>
      <c r="H25" s="10"/>
      <c r="I25" s="1"/>
      <c r="J25" s="10"/>
      <c r="K25" s="10"/>
      <c r="L25" s="10"/>
      <c r="M25" s="10"/>
      <c r="N25" s="1"/>
      <c r="O25" s="15"/>
      <c r="P25" s="15"/>
      <c r="Q25" s="1"/>
      <c r="R25" s="1"/>
      <c r="S25" s="1"/>
      <c r="T25" s="15"/>
      <c r="U25" s="15"/>
      <c r="V25" s="15"/>
      <c r="W25" s="1"/>
      <c r="X25" s="1"/>
      <c r="Y25" s="1"/>
      <c r="Z25" s="15"/>
      <c r="AA25" s="22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8">
        <f t="shared" si="1"/>
        <v>8.0000000000000004E-4</v>
      </c>
      <c r="AO25" s="4">
        <v>24</v>
      </c>
      <c r="AP25" s="5" t="str">
        <f t="shared" si="2"/>
        <v>Frans Hoefnagels en Theo Manders</v>
      </c>
      <c r="AQ25" s="18">
        <f t="shared" si="3"/>
        <v>-1.9974000000000001</v>
      </c>
    </row>
    <row r="26" spans="1:43" x14ac:dyDescent="0.35">
      <c r="A26" s="6">
        <f t="shared" si="0"/>
        <v>13</v>
      </c>
      <c r="B26" s="10" t="s">
        <v>28</v>
      </c>
      <c r="C26" s="1">
        <v>2.0000000000000001E-4</v>
      </c>
      <c r="D26" s="10"/>
      <c r="E26" s="10"/>
      <c r="F26" s="10"/>
      <c r="G26" s="10"/>
      <c r="H26" s="10">
        <v>1</v>
      </c>
      <c r="I26" s="1"/>
      <c r="J26" s="10">
        <v>1</v>
      </c>
      <c r="K26" s="10"/>
      <c r="L26" s="10"/>
      <c r="M26" s="10"/>
      <c r="N26" s="1"/>
      <c r="O26" s="15"/>
      <c r="P26" s="15"/>
      <c r="Q26" s="1"/>
      <c r="R26" s="1"/>
      <c r="S26" s="1"/>
      <c r="T26" s="15"/>
      <c r="U26" s="15"/>
      <c r="V26" s="15"/>
      <c r="W26" s="1"/>
      <c r="X26" s="1"/>
      <c r="Y26" s="1">
        <v>-1</v>
      </c>
      <c r="Z26" s="15"/>
      <c r="AA26" s="22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8">
        <f t="shared" si="1"/>
        <v>1.0002</v>
      </c>
      <c r="AO26" s="4">
        <v>25</v>
      </c>
      <c r="AP26" s="5" t="str">
        <f t="shared" si="2"/>
        <v>Petra van Brussel en Theo Isbouts</v>
      </c>
      <c r="AQ26" s="18">
        <f t="shared" si="3"/>
        <v>-2.9984999999999999</v>
      </c>
    </row>
    <row r="27" spans="1:43" x14ac:dyDescent="0.35">
      <c r="A27" s="6">
        <f t="shared" si="0"/>
        <v>5</v>
      </c>
      <c r="B27" s="7" t="s">
        <v>29</v>
      </c>
      <c r="C27" s="1">
        <v>5.5999999999999999E-3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5">
        <v>1</v>
      </c>
      <c r="P27" s="15">
        <v>1</v>
      </c>
      <c r="Q27" s="1"/>
      <c r="R27" s="1"/>
      <c r="S27" s="1"/>
      <c r="T27" s="15"/>
      <c r="U27" s="15"/>
      <c r="V27" s="15"/>
      <c r="W27" s="1">
        <v>1</v>
      </c>
      <c r="X27" s="1"/>
      <c r="Y27" s="1"/>
      <c r="Z27" s="15"/>
      <c r="AA27" s="22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8">
        <f t="shared" si="1"/>
        <v>3.0056000000000003</v>
      </c>
      <c r="AO27" s="1">
        <v>26</v>
      </c>
      <c r="AP27" s="5" t="str">
        <f t="shared" ref="AP27" si="4">VLOOKUP(AO27,A$2:AM$31,2,0)</f>
        <v>Betsie van Abeelen en Marianne Bakker</v>
      </c>
      <c r="AQ27" s="18">
        <f t="shared" ref="AQ27" si="5">VLOOKUP(AO27,A$2:AM$31,39,0)</f>
        <v>-2.9985999999999997</v>
      </c>
    </row>
    <row r="28" spans="1:43" x14ac:dyDescent="0.35">
      <c r="A28" s="6" t="e">
        <f t="shared" si="0"/>
        <v>#N/A</v>
      </c>
      <c r="B28" s="3" t="s">
        <v>30</v>
      </c>
      <c r="I28" s="3"/>
      <c r="N28" s="3"/>
      <c r="O28" s="3"/>
      <c r="P28" s="11"/>
      <c r="Q28" s="3"/>
      <c r="R28" s="3"/>
      <c r="S28" s="3"/>
      <c r="T28" s="11"/>
      <c r="U28" s="11"/>
      <c r="V28" s="11"/>
      <c r="W28" s="3">
        <v>1</v>
      </c>
      <c r="X28" s="3"/>
      <c r="Y28" s="3"/>
    </row>
    <row r="29" spans="1:43" x14ac:dyDescent="0.35">
      <c r="A29" s="6" t="e">
        <f t="shared" si="0"/>
        <v>#N/A</v>
      </c>
      <c r="B29" s="3"/>
      <c r="I29" s="3"/>
      <c r="M29" s="13"/>
      <c r="O29" s="13"/>
    </row>
    <row r="30" spans="1:43" x14ac:dyDescent="0.35">
      <c r="A30" s="6" t="e">
        <f t="shared" si="0"/>
        <v>#N/A</v>
      </c>
      <c r="B30" s="3"/>
      <c r="I30" s="3"/>
      <c r="M30" s="13"/>
      <c r="O30" s="13"/>
    </row>
    <row r="31" spans="1:43" x14ac:dyDescent="0.35">
      <c r="A31" s="6" t="e">
        <f t="shared" si="0"/>
        <v>#N/A</v>
      </c>
      <c r="B31" s="3"/>
      <c r="I31" s="3"/>
      <c r="N31" s="3"/>
      <c r="O31" s="3"/>
      <c r="P31" s="11"/>
      <c r="Q31" s="3"/>
      <c r="R31" s="3"/>
      <c r="S31" s="3"/>
      <c r="T31" s="11"/>
      <c r="U31" s="11"/>
      <c r="V31" s="11"/>
      <c r="W31" s="3"/>
      <c r="X31" s="3"/>
      <c r="Y31" s="3"/>
      <c r="Z31" s="11"/>
      <c r="AA31" s="24"/>
      <c r="AB31" s="3"/>
      <c r="AC31" s="3"/>
      <c r="AD31" s="3"/>
      <c r="AE31" s="3"/>
      <c r="AF31" s="3"/>
    </row>
    <row r="32" spans="1:43" x14ac:dyDescent="0.35">
      <c r="M32" s="13"/>
      <c r="O32" s="13"/>
    </row>
    <row r="33" spans="13:15" x14ac:dyDescent="0.35">
      <c r="M33" s="13"/>
      <c r="O33" s="13"/>
    </row>
    <row r="34" spans="13:15" x14ac:dyDescent="0.35">
      <c r="M34" s="13"/>
      <c r="O34" s="13"/>
    </row>
    <row r="35" spans="13:15" x14ac:dyDescent="0.35">
      <c r="M35" s="13"/>
      <c r="O35" s="13"/>
    </row>
    <row r="36" spans="13:15" x14ac:dyDescent="0.35">
      <c r="M36" s="13"/>
      <c r="O36" s="13"/>
    </row>
    <row r="37" spans="13:15" x14ac:dyDescent="0.35">
      <c r="M37" s="13"/>
      <c r="O37" s="13"/>
    </row>
    <row r="38" spans="13:15" x14ac:dyDescent="0.35">
      <c r="M38" s="13"/>
      <c r="O38" s="13"/>
    </row>
    <row r="39" spans="13:15" x14ac:dyDescent="0.35">
      <c r="M39" s="13"/>
      <c r="O39" s="13"/>
    </row>
    <row r="40" spans="13:15" x14ac:dyDescent="0.35">
      <c r="M40" s="13"/>
      <c r="O40" s="13"/>
    </row>
    <row r="41" spans="13:15" x14ac:dyDescent="0.35">
      <c r="M41" s="13"/>
      <c r="O41" s="13"/>
    </row>
    <row r="42" spans="13:15" x14ac:dyDescent="0.35">
      <c r="M42" s="13"/>
      <c r="O42" s="13"/>
    </row>
    <row r="43" spans="13:15" x14ac:dyDescent="0.35">
      <c r="M43" s="13"/>
      <c r="O43" s="13"/>
    </row>
    <row r="44" spans="13:15" x14ac:dyDescent="0.35">
      <c r="M44" s="13"/>
      <c r="O44" s="13"/>
    </row>
    <row r="45" spans="13:15" x14ac:dyDescent="0.35">
      <c r="M45" s="13"/>
      <c r="O45" s="13"/>
    </row>
    <row r="46" spans="13:15" x14ac:dyDescent="0.35">
      <c r="M46" s="13"/>
      <c r="O46" s="13"/>
    </row>
    <row r="47" spans="13:15" x14ac:dyDescent="0.35">
      <c r="M47" s="13"/>
      <c r="O47" s="13"/>
    </row>
    <row r="48" spans="13:15" x14ac:dyDescent="0.35">
      <c r="M48" s="13"/>
      <c r="O48" s="13"/>
    </row>
    <row r="49" spans="13:15" x14ac:dyDescent="0.35">
      <c r="M49" s="13"/>
      <c r="O49" s="13"/>
    </row>
    <row r="50" spans="13:15" x14ac:dyDescent="0.35">
      <c r="M50" s="13"/>
      <c r="O50" s="13"/>
    </row>
    <row r="51" spans="13:15" x14ac:dyDescent="0.35">
      <c r="M51" s="13"/>
      <c r="O51" s="13"/>
    </row>
    <row r="52" spans="13:15" x14ac:dyDescent="0.35">
      <c r="M52" s="13"/>
      <c r="O52" s="13"/>
    </row>
    <row r="53" spans="13:15" x14ac:dyDescent="0.35">
      <c r="M53" s="13"/>
      <c r="O53" s="13"/>
    </row>
    <row r="54" spans="13:15" x14ac:dyDescent="0.35">
      <c r="M54" s="13"/>
      <c r="O54" s="13"/>
    </row>
    <row r="55" spans="13:15" x14ac:dyDescent="0.35">
      <c r="M55" s="13"/>
      <c r="O55" s="13"/>
    </row>
    <row r="56" spans="13:15" x14ac:dyDescent="0.35">
      <c r="M56" s="13"/>
      <c r="O56" s="13"/>
    </row>
    <row r="57" spans="13:15" x14ac:dyDescent="0.35">
      <c r="M57" s="13"/>
      <c r="O57" s="13"/>
    </row>
    <row r="58" spans="13:15" x14ac:dyDescent="0.35">
      <c r="M58" s="13"/>
      <c r="O58" s="13"/>
    </row>
    <row r="59" spans="13:15" x14ac:dyDescent="0.35">
      <c r="M59" s="13"/>
      <c r="O59" s="13"/>
    </row>
    <row r="60" spans="13:15" x14ac:dyDescent="0.35">
      <c r="M60" s="13"/>
      <c r="O60" s="13"/>
    </row>
    <row r="61" spans="13:15" x14ac:dyDescent="0.35">
      <c r="M61" s="13"/>
      <c r="O61" s="13"/>
    </row>
    <row r="62" spans="13:15" x14ac:dyDescent="0.35">
      <c r="M62" s="13"/>
      <c r="O62" s="13"/>
    </row>
    <row r="63" spans="13:15" x14ac:dyDescent="0.35">
      <c r="M63" s="13"/>
      <c r="O63" s="13"/>
    </row>
    <row r="64" spans="13:15" x14ac:dyDescent="0.35">
      <c r="M64" s="13"/>
      <c r="O64" s="13"/>
    </row>
    <row r="65" spans="13:15" x14ac:dyDescent="0.35">
      <c r="M65" s="13"/>
      <c r="O65" s="13"/>
    </row>
    <row r="66" spans="13:15" x14ac:dyDescent="0.35">
      <c r="M66" s="13"/>
      <c r="O66" s="13"/>
    </row>
    <row r="67" spans="13:15" x14ac:dyDescent="0.35">
      <c r="M67" s="13"/>
      <c r="O67" s="13"/>
    </row>
    <row r="68" spans="13:15" x14ac:dyDescent="0.35">
      <c r="M68" s="13"/>
      <c r="O68" s="13"/>
    </row>
    <row r="69" spans="13:15" x14ac:dyDescent="0.35">
      <c r="M69" s="13"/>
      <c r="O69" s="13"/>
    </row>
    <row r="70" spans="13:15" x14ac:dyDescent="0.35">
      <c r="M70" s="13"/>
      <c r="O70" s="13"/>
    </row>
    <row r="71" spans="13:15" x14ac:dyDescent="0.35">
      <c r="M71" s="13"/>
      <c r="O71" s="13"/>
    </row>
    <row r="72" spans="13:15" x14ac:dyDescent="0.35">
      <c r="M72" s="13"/>
      <c r="O72" s="13"/>
    </row>
    <row r="73" spans="13:15" x14ac:dyDescent="0.35">
      <c r="M73" s="13"/>
      <c r="O73" s="13"/>
    </row>
    <row r="74" spans="13:15" x14ac:dyDescent="0.35">
      <c r="M74" s="13"/>
      <c r="O74" s="13"/>
    </row>
    <row r="75" spans="13:15" x14ac:dyDescent="0.35">
      <c r="M75" s="13"/>
      <c r="O75" s="13"/>
    </row>
    <row r="76" spans="13:15" x14ac:dyDescent="0.35">
      <c r="M76" s="13"/>
      <c r="O76" s="13"/>
    </row>
    <row r="77" spans="13:15" x14ac:dyDescent="0.35">
      <c r="M77" s="13"/>
      <c r="O77" s="13"/>
    </row>
    <row r="78" spans="13:15" x14ac:dyDescent="0.35">
      <c r="M78" s="13"/>
      <c r="O78" s="13"/>
    </row>
    <row r="79" spans="13:15" x14ac:dyDescent="0.35">
      <c r="M79" s="13"/>
      <c r="O79" s="13"/>
    </row>
    <row r="80" spans="13:15" x14ac:dyDescent="0.35">
      <c r="M80" s="13"/>
      <c r="O80" s="13"/>
    </row>
    <row r="81" spans="13:15" x14ac:dyDescent="0.35">
      <c r="M81" s="13"/>
      <c r="O81" s="13"/>
    </row>
    <row r="82" spans="13:15" x14ac:dyDescent="0.35">
      <c r="M82" s="13"/>
      <c r="O82" s="13"/>
    </row>
    <row r="83" spans="13:15" x14ac:dyDescent="0.35">
      <c r="M83" s="13"/>
      <c r="O83" s="13"/>
    </row>
    <row r="84" spans="13:15" x14ac:dyDescent="0.35">
      <c r="M84" s="13"/>
      <c r="O84" s="13"/>
    </row>
    <row r="85" spans="13:15" x14ac:dyDescent="0.35">
      <c r="M85" s="13"/>
      <c r="O85" s="13"/>
    </row>
    <row r="86" spans="13:15" x14ac:dyDescent="0.35">
      <c r="M86" s="13"/>
      <c r="O86" s="13"/>
    </row>
    <row r="87" spans="13:15" x14ac:dyDescent="0.35">
      <c r="M87" s="13"/>
      <c r="O87" s="13"/>
    </row>
    <row r="88" spans="13:15" x14ac:dyDescent="0.35">
      <c r="M88" s="13"/>
      <c r="O88" s="13"/>
    </row>
    <row r="89" spans="13:15" x14ac:dyDescent="0.35">
      <c r="M89" s="13"/>
      <c r="O89" s="13"/>
    </row>
    <row r="90" spans="13:15" x14ac:dyDescent="0.35">
      <c r="M90" s="13"/>
      <c r="O90" s="13"/>
    </row>
    <row r="91" spans="13:15" x14ac:dyDescent="0.35">
      <c r="M91" s="13"/>
      <c r="O91" s="13"/>
    </row>
    <row r="92" spans="13:15" x14ac:dyDescent="0.35">
      <c r="M92" s="13"/>
      <c r="O92" s="13"/>
    </row>
    <row r="93" spans="13:15" x14ac:dyDescent="0.35">
      <c r="M93" s="13"/>
      <c r="O93" s="13"/>
    </row>
    <row r="94" spans="13:15" x14ac:dyDescent="0.35">
      <c r="M94" s="13"/>
      <c r="O94" s="13"/>
    </row>
    <row r="95" spans="13:15" x14ac:dyDescent="0.35">
      <c r="M95" s="13"/>
      <c r="O95" s="13"/>
    </row>
    <row r="96" spans="13:15" x14ac:dyDescent="0.35">
      <c r="M96" s="13"/>
      <c r="O96" s="13"/>
    </row>
    <row r="97" spans="13:15" x14ac:dyDescent="0.35">
      <c r="M97" s="13"/>
      <c r="O97" s="13"/>
    </row>
    <row r="98" spans="13:15" x14ac:dyDescent="0.35">
      <c r="M98" s="13"/>
      <c r="O98" s="13"/>
    </row>
    <row r="99" spans="13:15" x14ac:dyDescent="0.35">
      <c r="M99" s="13"/>
      <c r="O99" s="13"/>
    </row>
    <row r="100" spans="13:15" x14ac:dyDescent="0.35">
      <c r="M100" s="13"/>
      <c r="O100" s="13"/>
    </row>
    <row r="101" spans="13:15" x14ac:dyDescent="0.35">
      <c r="M101" s="13"/>
      <c r="O101" s="13"/>
    </row>
    <row r="102" spans="13:15" x14ac:dyDescent="0.35">
      <c r="M102" s="13"/>
      <c r="O102" s="13"/>
    </row>
    <row r="103" spans="13:15" x14ac:dyDescent="0.35">
      <c r="M103" s="13"/>
      <c r="O103" s="13"/>
    </row>
    <row r="104" spans="13:15" x14ac:dyDescent="0.35">
      <c r="M104" s="13"/>
      <c r="O104" s="13"/>
    </row>
    <row r="105" spans="13:15" x14ac:dyDescent="0.35">
      <c r="M105" s="13"/>
      <c r="O105" s="13"/>
    </row>
    <row r="106" spans="13:15" x14ac:dyDescent="0.35">
      <c r="M106" s="13"/>
      <c r="O106" s="13"/>
    </row>
    <row r="107" spans="13:15" x14ac:dyDescent="0.35">
      <c r="M107" s="13"/>
      <c r="O107" s="13"/>
    </row>
    <row r="108" spans="13:15" x14ac:dyDescent="0.35">
      <c r="M108" s="13"/>
      <c r="O108" s="13"/>
    </row>
    <row r="109" spans="13:15" x14ac:dyDescent="0.35">
      <c r="M109" s="13"/>
      <c r="O109" s="13"/>
    </row>
    <row r="110" spans="13:15" x14ac:dyDescent="0.35">
      <c r="M110" s="13"/>
      <c r="O110" s="13"/>
    </row>
    <row r="111" spans="13:15" x14ac:dyDescent="0.35">
      <c r="M111" s="13"/>
      <c r="O111" s="13"/>
    </row>
    <row r="112" spans="13:15" x14ac:dyDescent="0.35">
      <c r="M112" s="13"/>
      <c r="O112" s="13"/>
    </row>
    <row r="113" spans="13:15" x14ac:dyDescent="0.35">
      <c r="M113" s="13"/>
      <c r="O113" s="13"/>
    </row>
    <row r="114" spans="13:15" x14ac:dyDescent="0.35">
      <c r="M114" s="13"/>
      <c r="O114" s="13"/>
    </row>
    <row r="115" spans="13:15" x14ac:dyDescent="0.35">
      <c r="M115" s="13"/>
      <c r="O115" s="13"/>
    </row>
    <row r="116" spans="13:15" x14ac:dyDescent="0.35">
      <c r="M116" s="13"/>
      <c r="O116" s="13"/>
    </row>
    <row r="117" spans="13:15" x14ac:dyDescent="0.35">
      <c r="M117" s="13"/>
      <c r="O117" s="13"/>
    </row>
    <row r="118" spans="13:15" x14ac:dyDescent="0.35">
      <c r="M118" s="13"/>
      <c r="O118" s="13"/>
    </row>
    <row r="119" spans="13:15" x14ac:dyDescent="0.35">
      <c r="M119" s="13"/>
      <c r="O119" s="13"/>
    </row>
    <row r="120" spans="13:15" x14ac:dyDescent="0.35">
      <c r="M120" s="13"/>
      <c r="O120" s="13"/>
    </row>
    <row r="121" spans="13:15" x14ac:dyDescent="0.35">
      <c r="M121" s="13"/>
      <c r="O121" s="13"/>
    </row>
    <row r="122" spans="13:15" x14ac:dyDescent="0.35">
      <c r="M122" s="13"/>
      <c r="O122" s="13"/>
    </row>
    <row r="123" spans="13:15" x14ac:dyDescent="0.35">
      <c r="M123" s="13"/>
      <c r="O123" s="13"/>
    </row>
    <row r="124" spans="13:15" x14ac:dyDescent="0.35">
      <c r="M124" s="13"/>
      <c r="O124" s="13"/>
    </row>
    <row r="125" spans="13:15" x14ac:dyDescent="0.35">
      <c r="M125" s="13"/>
      <c r="O125" s="13"/>
    </row>
    <row r="126" spans="13:15" x14ac:dyDescent="0.35">
      <c r="M126" s="13"/>
      <c r="O126" s="13"/>
    </row>
    <row r="127" spans="13:15" x14ac:dyDescent="0.35">
      <c r="M127" s="13"/>
      <c r="O127" s="13"/>
    </row>
    <row r="128" spans="13:15" x14ac:dyDescent="0.35">
      <c r="M128" s="13"/>
      <c r="O128" s="13"/>
    </row>
    <row r="129" spans="13:15" x14ac:dyDescent="0.35">
      <c r="M129" s="13"/>
      <c r="O129" s="13"/>
    </row>
    <row r="130" spans="13:15" x14ac:dyDescent="0.35">
      <c r="M130" s="13"/>
      <c r="O130" s="13"/>
    </row>
    <row r="131" spans="13:15" x14ac:dyDescent="0.35">
      <c r="M131" s="13"/>
      <c r="O131" s="13"/>
    </row>
    <row r="132" spans="13:15" x14ac:dyDescent="0.35">
      <c r="M132" s="13"/>
      <c r="O132" s="13"/>
    </row>
    <row r="133" spans="13:15" x14ac:dyDescent="0.35">
      <c r="M133" s="13"/>
      <c r="O133" s="13"/>
    </row>
    <row r="134" spans="13:15" x14ac:dyDescent="0.35">
      <c r="M134" s="13"/>
      <c r="O134" s="13"/>
    </row>
    <row r="135" spans="13:15" x14ac:dyDescent="0.35">
      <c r="M135" s="13"/>
      <c r="O135" s="13"/>
    </row>
    <row r="136" spans="13:15" x14ac:dyDescent="0.35">
      <c r="M136" s="13"/>
      <c r="O136" s="13"/>
    </row>
    <row r="137" spans="13:15" x14ac:dyDescent="0.35">
      <c r="M137" s="13"/>
      <c r="O137" s="13"/>
    </row>
    <row r="138" spans="13:15" x14ac:dyDescent="0.35">
      <c r="M138" s="13"/>
      <c r="O138" s="13"/>
    </row>
    <row r="139" spans="13:15" x14ac:dyDescent="0.35">
      <c r="M139" s="13"/>
      <c r="O139" s="13"/>
    </row>
    <row r="140" spans="13:15" x14ac:dyDescent="0.35">
      <c r="M140" s="13"/>
      <c r="O140" s="13"/>
    </row>
    <row r="141" spans="13:15" x14ac:dyDescent="0.35">
      <c r="M141" s="13"/>
      <c r="O141" s="13"/>
    </row>
    <row r="142" spans="13:15" x14ac:dyDescent="0.35">
      <c r="M142" s="13"/>
      <c r="O142" s="13"/>
    </row>
    <row r="143" spans="13:15" x14ac:dyDescent="0.35">
      <c r="M143" s="13"/>
      <c r="O143" s="13"/>
    </row>
    <row r="144" spans="13:15" x14ac:dyDescent="0.35">
      <c r="M144" s="13"/>
      <c r="O144" s="13"/>
    </row>
    <row r="145" spans="13:15" x14ac:dyDescent="0.35">
      <c r="M145" s="13"/>
      <c r="O145" s="13"/>
    </row>
    <row r="146" spans="13:15" x14ac:dyDescent="0.35">
      <c r="M146" s="13"/>
      <c r="O146" s="13"/>
    </row>
    <row r="147" spans="13:15" x14ac:dyDescent="0.35">
      <c r="M147" s="13"/>
      <c r="O147" s="13"/>
    </row>
    <row r="148" spans="13:15" x14ac:dyDescent="0.35">
      <c r="M148" s="13"/>
      <c r="O148" s="13"/>
    </row>
    <row r="149" spans="13:15" x14ac:dyDescent="0.35">
      <c r="M149" s="13"/>
      <c r="O149" s="13"/>
    </row>
    <row r="150" spans="13:15" x14ac:dyDescent="0.35">
      <c r="M150" s="13"/>
      <c r="O150" s="13"/>
    </row>
    <row r="151" spans="13:15" x14ac:dyDescent="0.35">
      <c r="M151" s="13"/>
      <c r="O151" s="13"/>
    </row>
    <row r="152" spans="13:15" x14ac:dyDescent="0.35">
      <c r="M152" s="13"/>
      <c r="O152" s="13"/>
    </row>
    <row r="153" spans="13:15" x14ac:dyDescent="0.35">
      <c r="M153" s="13"/>
      <c r="O153" s="13"/>
    </row>
    <row r="154" spans="13:15" x14ac:dyDescent="0.35">
      <c r="M154" s="13"/>
      <c r="O154" s="13"/>
    </row>
    <row r="155" spans="13:15" x14ac:dyDescent="0.35">
      <c r="M155" s="13"/>
      <c r="O155" s="13"/>
    </row>
    <row r="156" spans="13:15" x14ac:dyDescent="0.35">
      <c r="M156" s="13"/>
      <c r="O156" s="13"/>
    </row>
    <row r="157" spans="13:15" x14ac:dyDescent="0.35">
      <c r="M157" s="13"/>
      <c r="O157" s="13"/>
    </row>
    <row r="158" spans="13:15" x14ac:dyDescent="0.35">
      <c r="M158" s="13"/>
      <c r="O158" s="13"/>
    </row>
    <row r="159" spans="13:15" x14ac:dyDescent="0.35">
      <c r="M159" s="13"/>
      <c r="O159" s="13"/>
    </row>
    <row r="160" spans="13:15" x14ac:dyDescent="0.35">
      <c r="M160" s="13"/>
      <c r="O160" s="13"/>
    </row>
    <row r="161" spans="13:15" x14ac:dyDescent="0.35">
      <c r="M161" s="13"/>
      <c r="O161" s="13"/>
    </row>
    <row r="162" spans="13:15" x14ac:dyDescent="0.35">
      <c r="M162" s="13"/>
      <c r="O162" s="13"/>
    </row>
    <row r="163" spans="13:15" x14ac:dyDescent="0.35">
      <c r="M163" s="13"/>
      <c r="O163" s="13"/>
    </row>
    <row r="164" spans="13:15" x14ac:dyDescent="0.35">
      <c r="M164" s="13"/>
      <c r="O164" s="13"/>
    </row>
    <row r="165" spans="13:15" x14ac:dyDescent="0.35">
      <c r="M165" s="13"/>
      <c r="O165" s="13"/>
    </row>
    <row r="166" spans="13:15" x14ac:dyDescent="0.35">
      <c r="M166" s="13"/>
      <c r="O166" s="13"/>
    </row>
    <row r="167" spans="13:15" x14ac:dyDescent="0.35">
      <c r="M167" s="13"/>
      <c r="O167" s="13"/>
    </row>
    <row r="168" spans="13:15" x14ac:dyDescent="0.35">
      <c r="M168" s="13"/>
      <c r="O168" s="13"/>
    </row>
    <row r="169" spans="13:15" x14ac:dyDescent="0.35">
      <c r="M169" s="13"/>
      <c r="O169" s="13"/>
    </row>
    <row r="170" spans="13:15" x14ac:dyDescent="0.35">
      <c r="M170" s="13"/>
      <c r="O170" s="13"/>
    </row>
    <row r="171" spans="13:15" x14ac:dyDescent="0.35">
      <c r="M171" s="13"/>
      <c r="O171" s="13"/>
    </row>
    <row r="172" spans="13:15" x14ac:dyDescent="0.35">
      <c r="M172" s="13"/>
      <c r="O172" s="13"/>
    </row>
    <row r="173" spans="13:15" x14ac:dyDescent="0.35">
      <c r="M173" s="13"/>
      <c r="O173" s="13"/>
    </row>
    <row r="174" spans="13:15" x14ac:dyDescent="0.35">
      <c r="M174" s="13"/>
      <c r="O174" s="13"/>
    </row>
    <row r="175" spans="13:15" x14ac:dyDescent="0.35">
      <c r="M175" s="13"/>
      <c r="O175" s="13"/>
    </row>
    <row r="176" spans="13:15" x14ac:dyDescent="0.35">
      <c r="M176" s="13"/>
      <c r="O176" s="13"/>
    </row>
    <row r="177" spans="13:15" x14ac:dyDescent="0.35">
      <c r="M177" s="13"/>
      <c r="O177" s="13"/>
    </row>
    <row r="178" spans="13:15" x14ac:dyDescent="0.35">
      <c r="M178" s="13"/>
      <c r="O178" s="13"/>
    </row>
    <row r="179" spans="13:15" x14ac:dyDescent="0.35">
      <c r="M179" s="13"/>
      <c r="O179" s="13"/>
    </row>
    <row r="180" spans="13:15" x14ac:dyDescent="0.35">
      <c r="M180" s="13"/>
      <c r="O180" s="13"/>
    </row>
    <row r="181" spans="13:15" x14ac:dyDescent="0.35">
      <c r="M181" s="13"/>
      <c r="O181" s="13"/>
    </row>
    <row r="182" spans="13:15" x14ac:dyDescent="0.35">
      <c r="M182" s="13"/>
      <c r="O182" s="13"/>
    </row>
    <row r="183" spans="13:15" x14ac:dyDescent="0.35">
      <c r="M183" s="13"/>
      <c r="O183" s="13"/>
    </row>
    <row r="184" spans="13:15" x14ac:dyDescent="0.35">
      <c r="M184" s="13"/>
      <c r="O184" s="13"/>
    </row>
    <row r="185" spans="13:15" x14ac:dyDescent="0.35">
      <c r="M185" s="13"/>
      <c r="O185" s="13"/>
    </row>
    <row r="186" spans="13:15" x14ac:dyDescent="0.35">
      <c r="M186" s="13"/>
      <c r="O186" s="13"/>
    </row>
    <row r="187" spans="13:15" x14ac:dyDescent="0.35">
      <c r="M187" s="13"/>
      <c r="O187" s="13"/>
    </row>
    <row r="188" spans="13:15" x14ac:dyDescent="0.35">
      <c r="M188" s="13"/>
      <c r="O188" s="13"/>
    </row>
    <row r="189" spans="13:15" x14ac:dyDescent="0.35">
      <c r="M189" s="13"/>
      <c r="O189" s="13"/>
    </row>
    <row r="190" spans="13:15" x14ac:dyDescent="0.35">
      <c r="M190" s="13"/>
      <c r="O190" s="13"/>
    </row>
    <row r="191" spans="13:15" x14ac:dyDescent="0.35">
      <c r="M191" s="13"/>
      <c r="O191" s="13"/>
    </row>
    <row r="192" spans="13:15" x14ac:dyDescent="0.35">
      <c r="M192" s="13"/>
      <c r="O192" s="13"/>
    </row>
    <row r="193" spans="13:15" x14ac:dyDescent="0.35">
      <c r="M193" s="13"/>
      <c r="O193" s="13"/>
    </row>
    <row r="194" spans="13:15" x14ac:dyDescent="0.35">
      <c r="M194" s="13"/>
      <c r="O194" s="13"/>
    </row>
    <row r="195" spans="13:15" x14ac:dyDescent="0.35">
      <c r="M195" s="13"/>
      <c r="O195" s="13"/>
    </row>
    <row r="196" spans="13:15" x14ac:dyDescent="0.35">
      <c r="M196" s="13"/>
      <c r="O196" s="13"/>
    </row>
    <row r="197" spans="13:15" x14ac:dyDescent="0.35">
      <c r="M197" s="13"/>
      <c r="O197" s="13"/>
    </row>
    <row r="198" spans="13:15" x14ac:dyDescent="0.35">
      <c r="M198" s="13"/>
      <c r="O198" s="13"/>
    </row>
    <row r="199" spans="13:15" x14ac:dyDescent="0.35">
      <c r="M199" s="13"/>
      <c r="O199" s="13"/>
    </row>
    <row r="200" spans="13:15" x14ac:dyDescent="0.35">
      <c r="M200" s="13"/>
      <c r="O200" s="13"/>
    </row>
    <row r="201" spans="13:15" x14ac:dyDescent="0.35">
      <c r="M201" s="13"/>
      <c r="O201" s="13"/>
    </row>
    <row r="202" spans="13:15" x14ac:dyDescent="0.35">
      <c r="M202" s="13"/>
      <c r="O202" s="13"/>
    </row>
    <row r="203" spans="13:15" x14ac:dyDescent="0.35">
      <c r="M203" s="13"/>
      <c r="O203" s="13"/>
    </row>
    <row r="204" spans="13:15" x14ac:dyDescent="0.35">
      <c r="M204" s="13"/>
      <c r="O204" s="13"/>
    </row>
    <row r="205" spans="13:15" x14ac:dyDescent="0.35">
      <c r="M205" s="13"/>
      <c r="O205" s="13"/>
    </row>
    <row r="206" spans="13:15" x14ac:dyDescent="0.35">
      <c r="M206" s="13"/>
      <c r="O206" s="13"/>
    </row>
    <row r="207" spans="13:15" x14ac:dyDescent="0.35">
      <c r="M207" s="13"/>
      <c r="O207" s="13"/>
    </row>
    <row r="208" spans="13:15" x14ac:dyDescent="0.35">
      <c r="M208" s="13"/>
      <c r="O208" s="13"/>
    </row>
    <row r="209" spans="13:15" x14ac:dyDescent="0.35">
      <c r="M209" s="13"/>
      <c r="O209" s="13"/>
    </row>
    <row r="210" spans="13:15" x14ac:dyDescent="0.35">
      <c r="M210" s="13"/>
      <c r="O210" s="13"/>
    </row>
    <row r="211" spans="13:15" x14ac:dyDescent="0.35">
      <c r="M211" s="13"/>
      <c r="O211" s="13"/>
    </row>
    <row r="212" spans="13:15" x14ac:dyDescent="0.35">
      <c r="M212" s="13"/>
      <c r="O212" s="13"/>
    </row>
    <row r="213" spans="13:15" x14ac:dyDescent="0.35">
      <c r="M213" s="13"/>
      <c r="O213" s="13"/>
    </row>
    <row r="214" spans="13:15" x14ac:dyDescent="0.35">
      <c r="M214" s="13"/>
      <c r="O214" s="13"/>
    </row>
    <row r="215" spans="13:15" x14ac:dyDescent="0.35">
      <c r="M215" s="13"/>
      <c r="O215" s="13"/>
    </row>
    <row r="216" spans="13:15" x14ac:dyDescent="0.35">
      <c r="M216" s="13"/>
      <c r="O216" s="13"/>
    </row>
    <row r="217" spans="13:15" x14ac:dyDescent="0.35">
      <c r="M217" s="13"/>
      <c r="O217" s="13"/>
    </row>
    <row r="218" spans="13:15" x14ac:dyDescent="0.35">
      <c r="M218" s="13"/>
      <c r="O218" s="13"/>
    </row>
    <row r="219" spans="13:15" x14ac:dyDescent="0.35">
      <c r="M219" s="13"/>
      <c r="O219" s="13"/>
    </row>
    <row r="220" spans="13:15" x14ac:dyDescent="0.35">
      <c r="M220" s="13"/>
      <c r="O220" s="13"/>
    </row>
    <row r="221" spans="13:15" x14ac:dyDescent="0.35">
      <c r="M221" s="13"/>
      <c r="O221" s="13"/>
    </row>
    <row r="222" spans="13:15" x14ac:dyDescent="0.35">
      <c r="M222" s="13"/>
      <c r="O222" s="13"/>
    </row>
    <row r="223" spans="13:15" x14ac:dyDescent="0.35">
      <c r="M223" s="13"/>
      <c r="O223" s="13"/>
    </row>
    <row r="224" spans="13:15" x14ac:dyDescent="0.35">
      <c r="M224" s="13"/>
      <c r="O224" s="13"/>
    </row>
    <row r="225" spans="13:15" x14ac:dyDescent="0.35">
      <c r="M225" s="13"/>
      <c r="O225" s="13"/>
    </row>
    <row r="226" spans="13:15" x14ac:dyDescent="0.35">
      <c r="M226" s="13"/>
      <c r="O226" s="13"/>
    </row>
    <row r="227" spans="13:15" x14ac:dyDescent="0.35">
      <c r="M227" s="13"/>
      <c r="O227" s="13"/>
    </row>
    <row r="228" spans="13:15" x14ac:dyDescent="0.35">
      <c r="M228" s="13"/>
      <c r="O228" s="13"/>
    </row>
    <row r="229" spans="13:15" x14ac:dyDescent="0.35">
      <c r="M229" s="13"/>
      <c r="O229" s="13"/>
    </row>
    <row r="230" spans="13:15" x14ac:dyDescent="0.35">
      <c r="M230" s="13"/>
      <c r="O230" s="13"/>
    </row>
    <row r="231" spans="13:15" x14ac:dyDescent="0.35">
      <c r="M231" s="13"/>
      <c r="O231" s="13"/>
    </row>
    <row r="232" spans="13:15" x14ac:dyDescent="0.35">
      <c r="M232" s="13"/>
      <c r="O232" s="13"/>
    </row>
    <row r="233" spans="13:15" x14ac:dyDescent="0.35">
      <c r="M233" s="13"/>
      <c r="O233" s="13"/>
    </row>
    <row r="234" spans="13:15" x14ac:dyDescent="0.35">
      <c r="M234" s="13"/>
      <c r="O234" s="13"/>
    </row>
    <row r="235" spans="13:15" x14ac:dyDescent="0.35">
      <c r="M235" s="13"/>
      <c r="O235" s="13"/>
    </row>
    <row r="236" spans="13:15" x14ac:dyDescent="0.35">
      <c r="M236" s="13"/>
      <c r="O236" s="13"/>
    </row>
    <row r="237" spans="13:15" x14ac:dyDescent="0.35">
      <c r="M237" s="13"/>
      <c r="O237" s="13"/>
    </row>
    <row r="238" spans="13:15" x14ac:dyDescent="0.35">
      <c r="M238" s="13"/>
      <c r="O238" s="13"/>
    </row>
    <row r="239" spans="13:15" x14ac:dyDescent="0.35">
      <c r="M239" s="13"/>
      <c r="O239" s="13"/>
    </row>
    <row r="240" spans="13:15" x14ac:dyDescent="0.35">
      <c r="M240" s="13"/>
      <c r="O240" s="13"/>
    </row>
    <row r="241" spans="13:15" x14ac:dyDescent="0.35">
      <c r="M241" s="13"/>
      <c r="O241" s="13"/>
    </row>
    <row r="242" spans="13:15" x14ac:dyDescent="0.35">
      <c r="M242" s="13"/>
      <c r="O242" s="13"/>
    </row>
    <row r="243" spans="13:15" x14ac:dyDescent="0.35">
      <c r="M243" s="13"/>
      <c r="O243" s="13"/>
    </row>
    <row r="244" spans="13:15" x14ac:dyDescent="0.35">
      <c r="M244" s="13"/>
      <c r="O244" s="13"/>
    </row>
    <row r="245" spans="13:15" x14ac:dyDescent="0.35">
      <c r="M245" s="13"/>
      <c r="O245" s="13"/>
    </row>
    <row r="246" spans="13:15" x14ac:dyDescent="0.35">
      <c r="M246" s="13"/>
      <c r="O246" s="13"/>
    </row>
    <row r="247" spans="13:15" x14ac:dyDescent="0.35">
      <c r="M247" s="13"/>
      <c r="O247" s="13"/>
    </row>
    <row r="248" spans="13:15" x14ac:dyDescent="0.35">
      <c r="M248" s="13"/>
      <c r="O248" s="13"/>
    </row>
    <row r="249" spans="13:15" x14ac:dyDescent="0.35">
      <c r="M249" s="13"/>
      <c r="O249" s="13"/>
    </row>
    <row r="250" spans="13:15" x14ac:dyDescent="0.35">
      <c r="M250" s="13"/>
      <c r="O250" s="13"/>
    </row>
    <row r="251" spans="13:15" x14ac:dyDescent="0.35">
      <c r="M251" s="13"/>
      <c r="O251" s="13"/>
    </row>
    <row r="252" spans="13:15" x14ac:dyDescent="0.35">
      <c r="M252" s="13"/>
      <c r="O252" s="13"/>
    </row>
    <row r="253" spans="13:15" x14ac:dyDescent="0.35">
      <c r="M253" s="13"/>
      <c r="O253" s="13"/>
    </row>
    <row r="254" spans="13:15" x14ac:dyDescent="0.35">
      <c r="M254" s="13"/>
      <c r="O254" s="13"/>
    </row>
    <row r="255" spans="13:15" x14ac:dyDescent="0.35">
      <c r="M255" s="13"/>
      <c r="O255" s="13"/>
    </row>
    <row r="256" spans="13:15" x14ac:dyDescent="0.35">
      <c r="M256" s="13"/>
      <c r="O256" s="13"/>
    </row>
    <row r="257" spans="13:15" x14ac:dyDescent="0.35">
      <c r="M257" s="13"/>
      <c r="O257" s="13"/>
    </row>
    <row r="258" spans="13:15" x14ac:dyDescent="0.35">
      <c r="M258" s="13"/>
      <c r="O258" s="13"/>
    </row>
    <row r="259" spans="13:15" x14ac:dyDescent="0.35">
      <c r="M259" s="13"/>
      <c r="O259" s="13"/>
    </row>
    <row r="260" spans="13:15" x14ac:dyDescent="0.35">
      <c r="M260" s="13"/>
      <c r="O260" s="13"/>
    </row>
    <row r="261" spans="13:15" x14ac:dyDescent="0.35">
      <c r="M261" s="13"/>
      <c r="O261" s="13"/>
    </row>
    <row r="262" spans="13:15" x14ac:dyDescent="0.35">
      <c r="M262" s="13"/>
      <c r="O262" s="13"/>
    </row>
    <row r="263" spans="13:15" x14ac:dyDescent="0.35">
      <c r="M263" s="13"/>
      <c r="O263" s="13"/>
    </row>
    <row r="264" spans="13:15" x14ac:dyDescent="0.35">
      <c r="M264" s="13"/>
      <c r="O264" s="13"/>
    </row>
    <row r="265" spans="13:15" x14ac:dyDescent="0.35">
      <c r="M265" s="13"/>
      <c r="O265" s="13"/>
    </row>
    <row r="266" spans="13:15" x14ac:dyDescent="0.35">
      <c r="M266" s="13"/>
      <c r="O266" s="13"/>
    </row>
    <row r="267" spans="13:15" x14ac:dyDescent="0.35">
      <c r="M267" s="13"/>
      <c r="O267" s="13"/>
    </row>
    <row r="268" spans="13:15" x14ac:dyDescent="0.35">
      <c r="M268" s="13"/>
      <c r="O268" s="13"/>
    </row>
    <row r="269" spans="13:15" x14ac:dyDescent="0.35">
      <c r="M269" s="13"/>
      <c r="O269" s="13"/>
    </row>
    <row r="270" spans="13:15" x14ac:dyDescent="0.35">
      <c r="M270" s="13"/>
      <c r="O270" s="13"/>
    </row>
    <row r="271" spans="13:15" x14ac:dyDescent="0.35">
      <c r="M271" s="13"/>
      <c r="O271" s="13"/>
    </row>
    <row r="272" spans="13:15" x14ac:dyDescent="0.35">
      <c r="M272" s="13"/>
      <c r="O272" s="13"/>
    </row>
    <row r="273" spans="13:15" x14ac:dyDescent="0.35">
      <c r="M273" s="13"/>
      <c r="O273" s="13"/>
    </row>
    <row r="274" spans="13:15" x14ac:dyDescent="0.35">
      <c r="M274" s="13"/>
      <c r="O274" s="13"/>
    </row>
    <row r="275" spans="13:15" x14ac:dyDescent="0.35">
      <c r="M275" s="13"/>
      <c r="O275" s="13"/>
    </row>
    <row r="276" spans="13:15" x14ac:dyDescent="0.35">
      <c r="M276" s="13"/>
      <c r="O276" s="13"/>
    </row>
    <row r="277" spans="13:15" x14ac:dyDescent="0.35">
      <c r="M277" s="13"/>
      <c r="O277" s="13"/>
    </row>
    <row r="278" spans="13:15" x14ac:dyDescent="0.35">
      <c r="M278" s="13"/>
      <c r="O278" s="13"/>
    </row>
    <row r="279" spans="13:15" x14ac:dyDescent="0.35">
      <c r="M279" s="13"/>
      <c r="O279" s="13"/>
    </row>
    <row r="280" spans="13:15" x14ac:dyDescent="0.35">
      <c r="M280" s="13"/>
      <c r="O280" s="13"/>
    </row>
    <row r="281" spans="13:15" x14ac:dyDescent="0.35">
      <c r="M281" s="13"/>
      <c r="O281" s="13"/>
    </row>
    <row r="282" spans="13:15" x14ac:dyDescent="0.35">
      <c r="M282" s="13"/>
      <c r="O282" s="13"/>
    </row>
    <row r="283" spans="13:15" x14ac:dyDescent="0.35">
      <c r="M283" s="13"/>
      <c r="O283" s="13"/>
    </row>
    <row r="284" spans="13:15" x14ac:dyDescent="0.35">
      <c r="M284" s="13"/>
      <c r="O284" s="13"/>
    </row>
    <row r="285" spans="13:15" x14ac:dyDescent="0.35">
      <c r="M285" s="13"/>
      <c r="O285" s="13"/>
    </row>
    <row r="286" spans="13:15" x14ac:dyDescent="0.35">
      <c r="M286" s="13"/>
      <c r="O286" s="13"/>
    </row>
    <row r="287" spans="13:15" x14ac:dyDescent="0.35">
      <c r="M287" s="13"/>
      <c r="O287" s="13"/>
    </row>
    <row r="288" spans="13:15" x14ac:dyDescent="0.35">
      <c r="M288" s="13"/>
      <c r="O288" s="13"/>
    </row>
    <row r="289" spans="13:15" x14ac:dyDescent="0.35">
      <c r="M289" s="13"/>
      <c r="O289" s="13"/>
    </row>
    <row r="290" spans="13:15" x14ac:dyDescent="0.35">
      <c r="M290" s="13"/>
      <c r="O290" s="13"/>
    </row>
    <row r="291" spans="13:15" x14ac:dyDescent="0.35">
      <c r="M291" s="13"/>
      <c r="O291" s="13"/>
    </row>
    <row r="292" spans="13:15" x14ac:dyDescent="0.35">
      <c r="M292" s="13"/>
      <c r="O292" s="13"/>
    </row>
    <row r="293" spans="13:15" x14ac:dyDescent="0.35">
      <c r="M293" s="13"/>
      <c r="O293" s="13"/>
    </row>
    <row r="294" spans="13:15" x14ac:dyDescent="0.35">
      <c r="M294" s="13"/>
      <c r="O294" s="13"/>
    </row>
    <row r="295" spans="13:15" x14ac:dyDescent="0.35">
      <c r="M295" s="13"/>
      <c r="O295" s="13"/>
    </row>
    <row r="296" spans="13:15" x14ac:dyDescent="0.35">
      <c r="M296" s="13"/>
      <c r="O296" s="13"/>
    </row>
    <row r="297" spans="13:15" x14ac:dyDescent="0.35">
      <c r="M297" s="13"/>
      <c r="O297" s="13"/>
    </row>
    <row r="298" spans="13:15" x14ac:dyDescent="0.35">
      <c r="M298" s="13"/>
      <c r="O298" s="13"/>
    </row>
    <row r="299" spans="13:15" x14ac:dyDescent="0.35">
      <c r="M299" s="13"/>
      <c r="O299" s="13"/>
    </row>
    <row r="300" spans="13:15" x14ac:dyDescent="0.35">
      <c r="M300" s="13"/>
      <c r="O300" s="13"/>
    </row>
    <row r="301" spans="13:15" x14ac:dyDescent="0.35">
      <c r="M301" s="13"/>
      <c r="O301" s="13"/>
    </row>
    <row r="302" spans="13:15" x14ac:dyDescent="0.35">
      <c r="M302" s="13"/>
      <c r="O302" s="13"/>
    </row>
    <row r="303" spans="13:15" x14ac:dyDescent="0.35">
      <c r="M303" s="13"/>
      <c r="O303" s="13"/>
    </row>
    <row r="304" spans="13:15" x14ac:dyDescent="0.35">
      <c r="M304" s="13"/>
      <c r="O304" s="13"/>
    </row>
    <row r="305" spans="13:15" x14ac:dyDescent="0.35">
      <c r="M305" s="13"/>
      <c r="O305" s="13"/>
    </row>
    <row r="306" spans="13:15" x14ac:dyDescent="0.35">
      <c r="M306" s="13"/>
      <c r="O306" s="13"/>
    </row>
    <row r="307" spans="13:15" x14ac:dyDescent="0.35">
      <c r="M307" s="13"/>
      <c r="O307" s="13"/>
    </row>
    <row r="308" spans="13:15" x14ac:dyDescent="0.35">
      <c r="M308" s="13"/>
      <c r="O308" s="13"/>
    </row>
    <row r="309" spans="13:15" x14ac:dyDescent="0.35">
      <c r="M309" s="13"/>
      <c r="O309" s="13"/>
    </row>
    <row r="310" spans="13:15" x14ac:dyDescent="0.35">
      <c r="M310" s="13"/>
      <c r="O310" s="13"/>
    </row>
    <row r="311" spans="13:15" x14ac:dyDescent="0.35">
      <c r="M311" s="13"/>
      <c r="O311" s="13"/>
    </row>
    <row r="312" spans="13:15" x14ac:dyDescent="0.35">
      <c r="M312" s="13"/>
      <c r="O312" s="13"/>
    </row>
    <row r="313" spans="13:15" x14ac:dyDescent="0.35">
      <c r="M313" s="13"/>
      <c r="O313" s="13"/>
    </row>
    <row r="314" spans="13:15" x14ac:dyDescent="0.35">
      <c r="M314" s="13"/>
      <c r="O314" s="13"/>
    </row>
    <row r="315" spans="13:15" x14ac:dyDescent="0.35">
      <c r="M315" s="13"/>
      <c r="O315" s="13"/>
    </row>
    <row r="316" spans="13:15" x14ac:dyDescent="0.35">
      <c r="M316" s="13"/>
      <c r="O316" s="13"/>
    </row>
    <row r="317" spans="13:15" x14ac:dyDescent="0.35">
      <c r="M317" s="13"/>
      <c r="O317" s="13"/>
    </row>
    <row r="318" spans="13:15" x14ac:dyDescent="0.35">
      <c r="M318" s="13"/>
      <c r="O318" s="13"/>
    </row>
    <row r="319" spans="13:15" x14ac:dyDescent="0.35">
      <c r="M319" s="13"/>
      <c r="O319" s="13"/>
    </row>
    <row r="320" spans="13:15" x14ac:dyDescent="0.35">
      <c r="M320" s="13"/>
      <c r="O320" s="13"/>
    </row>
    <row r="321" spans="13:15" x14ac:dyDescent="0.35">
      <c r="M321" s="13"/>
      <c r="O321" s="13"/>
    </row>
    <row r="322" spans="13:15" x14ac:dyDescent="0.35">
      <c r="M322" s="13"/>
      <c r="O322" s="13"/>
    </row>
    <row r="323" spans="13:15" x14ac:dyDescent="0.35">
      <c r="M323" s="13"/>
      <c r="O323" s="13"/>
    </row>
    <row r="324" spans="13:15" x14ac:dyDescent="0.35">
      <c r="M324" s="13"/>
      <c r="O324" s="13"/>
    </row>
    <row r="325" spans="13:15" x14ac:dyDescent="0.35">
      <c r="M325" s="13"/>
      <c r="O325" s="13"/>
    </row>
    <row r="326" spans="13:15" x14ac:dyDescent="0.35">
      <c r="M326" s="13"/>
      <c r="O326" s="13"/>
    </row>
    <row r="327" spans="13:15" x14ac:dyDescent="0.35">
      <c r="M327" s="13"/>
      <c r="O327" s="13"/>
    </row>
    <row r="328" spans="13:15" x14ac:dyDescent="0.35">
      <c r="M328" s="13"/>
      <c r="O328" s="13"/>
    </row>
    <row r="329" spans="13:15" x14ac:dyDescent="0.35">
      <c r="M329" s="13"/>
      <c r="O329" s="13"/>
    </row>
    <row r="330" spans="13:15" x14ac:dyDescent="0.35">
      <c r="M330" s="13"/>
      <c r="O330" s="13"/>
    </row>
    <row r="331" spans="13:15" x14ac:dyDescent="0.35">
      <c r="M331" s="13"/>
      <c r="O331" s="13"/>
    </row>
    <row r="332" spans="13:15" x14ac:dyDescent="0.35">
      <c r="M332" s="13"/>
      <c r="O332" s="13"/>
    </row>
    <row r="333" spans="13:15" x14ac:dyDescent="0.35">
      <c r="M333" s="13"/>
      <c r="O333" s="13"/>
    </row>
    <row r="334" spans="13:15" x14ac:dyDescent="0.35">
      <c r="M334" s="13"/>
      <c r="O334" s="13"/>
    </row>
    <row r="335" spans="13:15" x14ac:dyDescent="0.35">
      <c r="M335" s="13"/>
      <c r="O335" s="13"/>
    </row>
    <row r="336" spans="13:15" x14ac:dyDescent="0.35">
      <c r="M336" s="13"/>
      <c r="O336" s="13"/>
    </row>
    <row r="337" spans="13:15" x14ac:dyDescent="0.35">
      <c r="M337" s="13"/>
      <c r="O337" s="13"/>
    </row>
    <row r="338" spans="13:15" x14ac:dyDescent="0.35">
      <c r="M338" s="13"/>
      <c r="O338" s="13"/>
    </row>
    <row r="339" spans="13:15" x14ac:dyDescent="0.35">
      <c r="M339" s="13"/>
      <c r="O339" s="13"/>
    </row>
    <row r="340" spans="13:15" x14ac:dyDescent="0.35">
      <c r="M340" s="13"/>
      <c r="O340" s="13"/>
    </row>
    <row r="341" spans="13:15" x14ac:dyDescent="0.35">
      <c r="M341" s="13"/>
      <c r="O341" s="13"/>
    </row>
    <row r="342" spans="13:15" x14ac:dyDescent="0.35">
      <c r="M342" s="13"/>
      <c r="O342" s="13"/>
    </row>
    <row r="343" spans="13:15" x14ac:dyDescent="0.35">
      <c r="M343" s="13"/>
      <c r="O343" s="13"/>
    </row>
    <row r="344" spans="13:15" x14ac:dyDescent="0.35">
      <c r="M344" s="13"/>
      <c r="O344" s="13"/>
    </row>
    <row r="345" spans="13:15" x14ac:dyDescent="0.35">
      <c r="M345" s="13"/>
      <c r="O345" s="13"/>
    </row>
    <row r="346" spans="13:15" x14ac:dyDescent="0.35">
      <c r="M346" s="13"/>
      <c r="O346" s="13"/>
    </row>
    <row r="347" spans="13:15" x14ac:dyDescent="0.35">
      <c r="M347" s="13"/>
      <c r="O347" s="13"/>
    </row>
    <row r="348" spans="13:15" x14ac:dyDescent="0.35">
      <c r="M348" s="13"/>
      <c r="O348" s="13"/>
    </row>
    <row r="349" spans="13:15" x14ac:dyDescent="0.35">
      <c r="M349" s="13"/>
      <c r="O349" s="13"/>
    </row>
    <row r="350" spans="13:15" x14ac:dyDescent="0.35">
      <c r="M350" s="13"/>
      <c r="O350" s="13"/>
    </row>
    <row r="351" spans="13:15" x14ac:dyDescent="0.35">
      <c r="M351" s="13"/>
      <c r="O351" s="13"/>
    </row>
    <row r="352" spans="13:15" x14ac:dyDescent="0.35">
      <c r="M352" s="13"/>
      <c r="O352" s="13"/>
    </row>
    <row r="353" spans="13:15" x14ac:dyDescent="0.35">
      <c r="M353" s="13"/>
      <c r="O353" s="13"/>
    </row>
    <row r="354" spans="13:15" x14ac:dyDescent="0.35">
      <c r="M354" s="13"/>
      <c r="O354" s="13"/>
    </row>
    <row r="355" spans="13:15" x14ac:dyDescent="0.35">
      <c r="M355" s="13"/>
      <c r="O355" s="13"/>
    </row>
    <row r="356" spans="13:15" x14ac:dyDescent="0.35">
      <c r="M356" s="13"/>
      <c r="O356" s="13"/>
    </row>
    <row r="357" spans="13:15" x14ac:dyDescent="0.35">
      <c r="M357" s="13"/>
      <c r="O357" s="13"/>
    </row>
    <row r="358" spans="13:15" x14ac:dyDescent="0.35">
      <c r="M358" s="13"/>
      <c r="O358" s="13"/>
    </row>
    <row r="359" spans="13:15" x14ac:dyDescent="0.35">
      <c r="M359" s="13"/>
      <c r="O359" s="13"/>
    </row>
    <row r="360" spans="13:15" x14ac:dyDescent="0.35">
      <c r="M360" s="13"/>
      <c r="O360" s="13"/>
    </row>
    <row r="361" spans="13:15" x14ac:dyDescent="0.35">
      <c r="M361" s="13"/>
      <c r="O361" s="13"/>
    </row>
    <row r="362" spans="13:15" x14ac:dyDescent="0.35">
      <c r="M362" s="13"/>
      <c r="O362" s="13"/>
    </row>
    <row r="363" spans="13:15" x14ac:dyDescent="0.35">
      <c r="M363" s="13"/>
      <c r="O363" s="13"/>
    </row>
    <row r="364" spans="13:15" x14ac:dyDescent="0.35">
      <c r="M364" s="13"/>
      <c r="O364" s="13"/>
    </row>
    <row r="365" spans="13:15" x14ac:dyDescent="0.35">
      <c r="M365" s="13"/>
      <c r="O365" s="13"/>
    </row>
    <row r="366" spans="13:15" x14ac:dyDescent="0.35">
      <c r="M366" s="13"/>
      <c r="O366" s="13"/>
    </row>
    <row r="367" spans="13:15" x14ac:dyDescent="0.35">
      <c r="M367" s="13"/>
      <c r="O367" s="13"/>
    </row>
    <row r="368" spans="13:15" x14ac:dyDescent="0.35">
      <c r="M368" s="13"/>
      <c r="O368" s="13"/>
    </row>
    <row r="369" spans="13:15" x14ac:dyDescent="0.35">
      <c r="M369" s="13"/>
      <c r="O369" s="13"/>
    </row>
    <row r="370" spans="13:15" x14ac:dyDescent="0.35">
      <c r="M370" s="13"/>
      <c r="O370" s="13"/>
    </row>
    <row r="371" spans="13:15" x14ac:dyDescent="0.35">
      <c r="M371" s="13"/>
      <c r="O371" s="13"/>
    </row>
    <row r="372" spans="13:15" x14ac:dyDescent="0.35">
      <c r="M372" s="13"/>
      <c r="O372" s="13"/>
    </row>
    <row r="373" spans="13:15" x14ac:dyDescent="0.35">
      <c r="M373" s="13"/>
      <c r="O373" s="13"/>
    </row>
    <row r="374" spans="13:15" x14ac:dyDescent="0.35">
      <c r="M374" s="13"/>
      <c r="O374" s="13"/>
    </row>
    <row r="375" spans="13:15" x14ac:dyDescent="0.35">
      <c r="M375" s="13"/>
      <c r="O375" s="13"/>
    </row>
    <row r="376" spans="13:15" x14ac:dyDescent="0.35">
      <c r="M376" s="13"/>
      <c r="O376" s="13"/>
    </row>
    <row r="377" spans="13:15" x14ac:dyDescent="0.35">
      <c r="M377" s="13"/>
      <c r="O377" s="13"/>
    </row>
    <row r="378" spans="13:15" x14ac:dyDescent="0.35">
      <c r="M378" s="13"/>
      <c r="O378" s="13"/>
    </row>
    <row r="379" spans="13:15" x14ac:dyDescent="0.35">
      <c r="M379" s="13"/>
      <c r="O379" s="13"/>
    </row>
    <row r="380" spans="13:15" x14ac:dyDescent="0.35">
      <c r="M380" s="13"/>
      <c r="O380" s="13"/>
    </row>
    <row r="381" spans="13:15" x14ac:dyDescent="0.35">
      <c r="M381" s="13"/>
      <c r="O381" s="13"/>
    </row>
    <row r="382" spans="13:15" x14ac:dyDescent="0.35">
      <c r="M382" s="13"/>
      <c r="O382" s="13"/>
    </row>
    <row r="383" spans="13:15" x14ac:dyDescent="0.35">
      <c r="M383" s="13"/>
      <c r="O383" s="13"/>
    </row>
    <row r="384" spans="13:15" x14ac:dyDescent="0.35">
      <c r="M384" s="13"/>
      <c r="O384" s="13"/>
    </row>
    <row r="385" spans="13:15" x14ac:dyDescent="0.35">
      <c r="M385" s="13"/>
      <c r="O385" s="13"/>
    </row>
    <row r="386" spans="13:15" x14ac:dyDescent="0.35">
      <c r="M386" s="13"/>
      <c r="O386" s="13"/>
    </row>
    <row r="387" spans="13:15" x14ac:dyDescent="0.35">
      <c r="M387" s="13"/>
      <c r="O387" s="13"/>
    </row>
    <row r="388" spans="13:15" x14ac:dyDescent="0.35">
      <c r="M388" s="13"/>
      <c r="O388" s="13"/>
    </row>
    <row r="389" spans="13:15" x14ac:dyDescent="0.35">
      <c r="M389" s="13"/>
      <c r="O389" s="13"/>
    </row>
    <row r="390" spans="13:15" x14ac:dyDescent="0.35">
      <c r="M390" s="13"/>
      <c r="O390" s="13"/>
    </row>
    <row r="391" spans="13:15" x14ac:dyDescent="0.35">
      <c r="M391" s="13"/>
      <c r="O391" s="13"/>
    </row>
    <row r="392" spans="13:15" x14ac:dyDescent="0.35">
      <c r="M392" s="13"/>
      <c r="O392" s="13"/>
    </row>
    <row r="393" spans="13:15" x14ac:dyDescent="0.35">
      <c r="M393" s="13"/>
      <c r="O393" s="13"/>
    </row>
    <row r="394" spans="13:15" x14ac:dyDescent="0.35">
      <c r="M394" s="13"/>
      <c r="O394" s="13"/>
    </row>
    <row r="395" spans="13:15" x14ac:dyDescent="0.35">
      <c r="M395" s="13"/>
      <c r="O395" s="13"/>
    </row>
    <row r="396" spans="13:15" x14ac:dyDescent="0.35">
      <c r="M396" s="13"/>
      <c r="O396" s="13"/>
    </row>
    <row r="397" spans="13:15" x14ac:dyDescent="0.35">
      <c r="M397" s="13"/>
      <c r="O397" s="13"/>
    </row>
    <row r="398" spans="13:15" x14ac:dyDescent="0.35">
      <c r="M398" s="13"/>
      <c r="O398" s="13"/>
    </row>
    <row r="399" spans="13:15" x14ac:dyDescent="0.35">
      <c r="M399" s="13"/>
      <c r="O399" s="13"/>
    </row>
    <row r="400" spans="13:15" x14ac:dyDescent="0.35">
      <c r="M400" s="13"/>
      <c r="O400" s="13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Faas Peters</dc:creator>
  <cp:lastModifiedBy>A Lamers</cp:lastModifiedBy>
  <dcterms:created xsi:type="dcterms:W3CDTF">2024-11-19T08:54:26Z</dcterms:created>
  <dcterms:modified xsi:type="dcterms:W3CDTF">2025-04-02T20:54:42Z</dcterms:modified>
</cp:coreProperties>
</file>