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1020"/>
  </bookViews>
  <sheets>
    <sheet name="Herfst" sheetId="7" r:id="rId1"/>
    <sheet name="Winter" sheetId="9" r:id="rId2"/>
    <sheet name="Lente" sheetId="10" r:id="rId3"/>
  </sheets>
  <calcPr calcId="191029"/>
</workbook>
</file>

<file path=xl/calcChain.xml><?xml version="1.0" encoding="utf-8"?>
<calcChain xmlns="http://schemas.openxmlformats.org/spreadsheetml/2006/main">
  <c r="AR50" i="10" l="1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50" i="10" s="1"/>
  <c r="AR49" i="10"/>
  <c r="AD49" i="10" s="1"/>
  <c r="A49" i="10" s="1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R48" i="10"/>
  <c r="AD48" i="10" s="1"/>
  <c r="A48" i="10" s="1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R47" i="10"/>
  <c r="AD47" i="10" s="1"/>
  <c r="A47" i="10" s="1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46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45" i="10" s="1"/>
  <c r="AR44" i="10"/>
  <c r="AD44" i="10" s="1"/>
  <c r="A44" i="10" s="1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R43" i="10"/>
  <c r="AD43" i="10" s="1"/>
  <c r="A43" i="10" s="1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R42" i="10"/>
  <c r="AD42" i="10" s="1"/>
  <c r="A42" i="10" s="1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41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40" i="10" s="1"/>
  <c r="AR39" i="10"/>
  <c r="AD39" i="10" s="1"/>
  <c r="A39" i="10" s="1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R38" i="10"/>
  <c r="AD38" i="10" s="1"/>
  <c r="A38" i="10" s="1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R37" i="10"/>
  <c r="AD37" i="10" s="1"/>
  <c r="A37" i="10" s="1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36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35" i="10" s="1"/>
  <c r="AR34" i="10"/>
  <c r="AD34" i="10" s="1"/>
  <c r="A34" i="10" s="1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R33" i="10"/>
  <c r="AD33" i="10" s="1"/>
  <c r="A33" i="10" s="1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R32" i="10"/>
  <c r="AD32" i="10" s="1"/>
  <c r="A32" i="10" s="1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31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30" i="10" s="1"/>
  <c r="AR29" i="10"/>
  <c r="AD29" i="10" s="1"/>
  <c r="A29" i="10" s="1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R28" i="10"/>
  <c r="AD28" i="10" s="1"/>
  <c r="A28" i="10" s="1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R27" i="10"/>
  <c r="AD27" i="10" s="1"/>
  <c r="A27" i="10" s="1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26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25" i="10" s="1"/>
  <c r="AR24" i="10"/>
  <c r="AD24" i="10" s="1"/>
  <c r="A24" i="10" s="1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R23" i="10"/>
  <c r="AD23" i="10" s="1"/>
  <c r="A23" i="10" s="1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R22" i="10"/>
  <c r="AD22" i="10" s="1"/>
  <c r="A22" i="10" s="1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21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20" i="10" s="1"/>
  <c r="AR19" i="10"/>
  <c r="AD19" i="10" s="1"/>
  <c r="A19" i="10" s="1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R18" i="10"/>
  <c r="AD18" i="10" s="1"/>
  <c r="A18" i="10" s="1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R17" i="10"/>
  <c r="AD17" i="10" s="1"/>
  <c r="A17" i="10" s="1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16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15" i="10" s="1"/>
  <c r="AR14" i="10"/>
  <c r="AD14" i="10" s="1"/>
  <c r="A14" i="10" s="1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R13" i="10"/>
  <c r="AD13" i="10" s="1"/>
  <c r="A13" i="10" s="1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R12" i="10"/>
  <c r="AD12" i="10" s="1"/>
  <c r="A12" i="10" s="1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11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10" i="10" s="1"/>
  <c r="AR9" i="10"/>
  <c r="AD9" i="10" s="1"/>
  <c r="A9" i="10" s="1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R8" i="10"/>
  <c r="AD8" i="10" s="1"/>
  <c r="A8" i="10" s="1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R7" i="10"/>
  <c r="AD7" i="10" s="1"/>
  <c r="A7" i="10" s="1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6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5" i="10" s="1"/>
  <c r="AR4" i="10"/>
  <c r="AD4" i="10" s="1"/>
  <c r="A4" i="10" s="1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3" i="10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50" i="9"/>
  <c r="AR49" i="9"/>
  <c r="AD49" i="9" s="1"/>
  <c r="A49" i="9" s="1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R48" i="9"/>
  <c r="AD48" i="9" s="1"/>
  <c r="A48" i="9" s="1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R47" i="9"/>
  <c r="AD47" i="9" s="1"/>
  <c r="A47" i="9" s="1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46" i="9" s="1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45" i="9"/>
  <c r="AR44" i="9"/>
  <c r="AD44" i="9" s="1"/>
  <c r="A44" i="9" s="1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R43" i="9"/>
  <c r="AD43" i="9" s="1"/>
  <c r="A43" i="9" s="1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R42" i="9"/>
  <c r="AD42" i="9" s="1"/>
  <c r="A42" i="9" s="1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41" i="9" s="1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40" i="9"/>
  <c r="AR39" i="9"/>
  <c r="AD39" i="9" s="1"/>
  <c r="A39" i="9" s="1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R38" i="9"/>
  <c r="AD38" i="9" s="1"/>
  <c r="A38" i="9" s="1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R37" i="9"/>
  <c r="AD37" i="9" s="1"/>
  <c r="A37" i="9" s="1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36" i="9" s="1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35" i="9"/>
  <c r="AR34" i="9"/>
  <c r="AD34" i="9" s="1"/>
  <c r="A34" i="9" s="1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R33" i="9"/>
  <c r="AD33" i="9" s="1"/>
  <c r="A33" i="9" s="1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R32" i="9"/>
  <c r="AD32" i="9" s="1"/>
  <c r="A32" i="9" s="1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31" i="9" s="1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30" i="9"/>
  <c r="AR29" i="9"/>
  <c r="AD29" i="9" s="1"/>
  <c r="A29" i="9" s="1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R28" i="9"/>
  <c r="AD28" i="9" s="1"/>
  <c r="A28" i="9" s="1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R27" i="9"/>
  <c r="AD27" i="9" s="1"/>
  <c r="A27" i="9" s="1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26" i="9" s="1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25" i="9"/>
  <c r="AR24" i="9"/>
  <c r="AD24" i="9" s="1"/>
  <c r="A24" i="9" s="1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R23" i="9"/>
  <c r="AD23" i="9" s="1"/>
  <c r="A23" i="9" s="1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R22" i="9"/>
  <c r="AD22" i="9" s="1"/>
  <c r="A22" i="9" s="1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21" i="9" s="1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20" i="9"/>
  <c r="AR19" i="9"/>
  <c r="AD19" i="9" s="1"/>
  <c r="A19" i="9" s="1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R18" i="9"/>
  <c r="AD18" i="9" s="1"/>
  <c r="A18" i="9" s="1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R17" i="9"/>
  <c r="AD17" i="9" s="1"/>
  <c r="A17" i="9" s="1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16" i="9" s="1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15" i="9"/>
  <c r="AR14" i="9"/>
  <c r="AD14" i="9" s="1"/>
  <c r="A14" i="9" s="1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R13" i="9"/>
  <c r="AD13" i="9" s="1"/>
  <c r="A13" i="9" s="1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R12" i="9"/>
  <c r="AD12" i="9" s="1"/>
  <c r="A12" i="9" s="1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11" i="9" s="1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10" i="9"/>
  <c r="AR9" i="9"/>
  <c r="AD9" i="9" s="1"/>
  <c r="A9" i="9" s="1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R8" i="9"/>
  <c r="AD8" i="9" s="1"/>
  <c r="A8" i="9" s="1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R7" i="9"/>
  <c r="AD7" i="9" s="1"/>
  <c r="A7" i="9" s="1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6" i="9" s="1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5" i="9"/>
  <c r="AR4" i="9"/>
  <c r="AD4" i="9" s="1"/>
  <c r="A4" i="9" s="1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R3" i="9"/>
  <c r="AD3" i="9" s="1"/>
  <c r="A3" i="9" s="1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C3" i="7"/>
  <c r="BD3" i="7"/>
  <c r="BE3" i="7"/>
  <c r="BF3" i="7"/>
  <c r="BG3" i="7"/>
  <c r="BH3" i="7"/>
  <c r="BI3" i="7"/>
  <c r="BJ3" i="7"/>
  <c r="BK3" i="7"/>
  <c r="BL3" i="7"/>
  <c r="BM3" i="7"/>
  <c r="BN3" i="7"/>
  <c r="BO3" i="7"/>
  <c r="BP3" i="7"/>
  <c r="BC4" i="7"/>
  <c r="BD4" i="7"/>
  <c r="BE4" i="7"/>
  <c r="BF4" i="7"/>
  <c r="BG4" i="7"/>
  <c r="BH4" i="7"/>
  <c r="BI4" i="7"/>
  <c r="BJ4" i="7"/>
  <c r="BK4" i="7"/>
  <c r="BL4" i="7"/>
  <c r="BM4" i="7"/>
  <c r="BN4" i="7"/>
  <c r="BO4" i="7"/>
  <c r="BP4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C5" i="7"/>
  <c r="BD5" i="7"/>
  <c r="BE5" i="7"/>
  <c r="BF5" i="7"/>
  <c r="BG5" i="7"/>
  <c r="BH5" i="7"/>
  <c r="BI5" i="7"/>
  <c r="BJ5" i="7"/>
  <c r="BK5" i="7"/>
  <c r="BL5" i="7"/>
  <c r="BM5" i="7"/>
  <c r="BN5" i="7"/>
  <c r="BO5" i="7"/>
  <c r="BP5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C25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C28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C20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C26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C21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C27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C30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C38" i="7"/>
  <c r="BD38" i="7"/>
  <c r="BE38" i="7"/>
  <c r="BF38" i="7"/>
  <c r="BG38" i="7"/>
  <c r="BH38" i="7"/>
  <c r="BI38" i="7"/>
  <c r="BJ38" i="7"/>
  <c r="BK38" i="7"/>
  <c r="BL38" i="7"/>
  <c r="BM38" i="7"/>
  <c r="BN38" i="7"/>
  <c r="BO38" i="7"/>
  <c r="BP38" i="7"/>
  <c r="BC36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C39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C32" i="7"/>
  <c r="BD32" i="7"/>
  <c r="BE32" i="7"/>
  <c r="BF32" i="7"/>
  <c r="BG32" i="7"/>
  <c r="BH32" i="7"/>
  <c r="BI32" i="7"/>
  <c r="BJ32" i="7"/>
  <c r="BK32" i="7"/>
  <c r="BL32" i="7"/>
  <c r="BM32" i="7"/>
  <c r="BN32" i="7"/>
  <c r="BO32" i="7"/>
  <c r="BP32" i="7"/>
  <c r="BC33" i="7"/>
  <c r="BD33" i="7"/>
  <c r="BE33" i="7"/>
  <c r="BF33" i="7"/>
  <c r="BG33" i="7"/>
  <c r="BH33" i="7"/>
  <c r="BI33" i="7"/>
  <c r="BJ33" i="7"/>
  <c r="BK33" i="7"/>
  <c r="BL33" i="7"/>
  <c r="BM33" i="7"/>
  <c r="BN33" i="7"/>
  <c r="BO33" i="7"/>
  <c r="BP33" i="7"/>
  <c r="BC34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C37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C40" i="7"/>
  <c r="BD40" i="7"/>
  <c r="BE40" i="7"/>
  <c r="BF40" i="7"/>
  <c r="BG40" i="7"/>
  <c r="BH40" i="7"/>
  <c r="BI40" i="7"/>
  <c r="BJ40" i="7"/>
  <c r="BK40" i="7"/>
  <c r="BL40" i="7"/>
  <c r="BM40" i="7"/>
  <c r="BN40" i="7"/>
  <c r="BO40" i="7"/>
  <c r="BP40" i="7"/>
  <c r="BC35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27" i="7" l="1"/>
  <c r="BB30" i="7"/>
  <c r="BB35" i="7"/>
  <c r="BB40" i="7"/>
  <c r="BB20" i="7"/>
  <c r="BB21" i="7"/>
  <c r="BB22" i="7"/>
  <c r="BB5" i="7"/>
  <c r="BB17" i="7"/>
  <c r="BB33" i="7"/>
  <c r="BB34" i="7"/>
  <c r="BB32" i="7"/>
  <c r="BB37" i="7"/>
  <c r="BB39" i="7"/>
  <c r="BB24" i="7"/>
  <c r="BB29" i="7"/>
  <c r="BB19" i="7"/>
  <c r="BB26" i="7"/>
  <c r="BB23" i="7"/>
  <c r="BB25" i="7"/>
  <c r="BB7" i="7"/>
  <c r="BB10" i="7"/>
  <c r="BB4" i="7"/>
  <c r="BB6" i="7"/>
  <c r="BB13" i="7"/>
  <c r="BB12" i="7"/>
  <c r="BB11" i="7"/>
  <c r="BB28" i="7"/>
  <c r="BB36" i="7"/>
  <c r="BB38" i="7"/>
  <c r="BB8" i="7"/>
  <c r="BB15" i="7"/>
  <c r="BB16" i="7"/>
  <c r="BB3" i="7"/>
  <c r="BB9" i="7"/>
  <c r="BB14" i="7"/>
  <c r="A30" i="7" l="1"/>
  <c r="A27" i="7"/>
  <c r="A17" i="7"/>
  <c r="A35" i="7"/>
  <c r="A33" i="7"/>
  <c r="A22" i="7"/>
  <c r="A21" i="7"/>
  <c r="A20" i="7"/>
  <c r="A28" i="7"/>
  <c r="A34" i="7"/>
  <c r="A32" i="7"/>
  <c r="A5" i="7"/>
  <c r="A16" i="7"/>
  <c r="A36" i="7"/>
  <c r="A40" i="7"/>
  <c r="A9" i="7"/>
  <c r="A14" i="7"/>
  <c r="A8" i="7"/>
  <c r="A29" i="7"/>
  <c r="A24" i="7"/>
  <c r="A25" i="7"/>
  <c r="A19" i="7"/>
  <c r="A23" i="7"/>
  <c r="A26" i="7"/>
  <c r="A38" i="7"/>
  <c r="A37" i="7"/>
  <c r="A39" i="7"/>
  <c r="A11" i="7"/>
  <c r="A15" i="7"/>
  <c r="A12" i="7"/>
  <c r="A3" i="7"/>
  <c r="A7" i="7"/>
  <c r="A4" i="7"/>
  <c r="A6" i="7"/>
  <c r="A13" i="7"/>
  <c r="A10" i="7"/>
</calcChain>
</file>

<file path=xl/sharedStrings.xml><?xml version="1.0" encoding="utf-8"?>
<sst xmlns="http://schemas.openxmlformats.org/spreadsheetml/2006/main" count="334" uniqueCount="89">
  <si>
    <t>spellen</t>
  </si>
  <si>
    <t>Rang</t>
  </si>
  <si>
    <t>naam</t>
  </si>
  <si>
    <t>ronde 1</t>
  </si>
  <si>
    <t>ronde 2</t>
  </si>
  <si>
    <t>ronde 3</t>
  </si>
  <si>
    <t>ronde 4</t>
  </si>
  <si>
    <t>ronde 5</t>
  </si>
  <si>
    <t>Gemiddeld</t>
  </si>
  <si>
    <t>Groep</t>
  </si>
  <si>
    <t>score 1</t>
  </si>
  <si>
    <t>score 2</t>
  </si>
  <si>
    <t>score 3</t>
  </si>
  <si>
    <t>score 4</t>
  </si>
  <si>
    <t>ronde 6</t>
  </si>
  <si>
    <t>ronde 7</t>
  </si>
  <si>
    <t>ronde 8</t>
  </si>
  <si>
    <t>ronde 9</t>
  </si>
  <si>
    <t>ronde 10</t>
  </si>
  <si>
    <t>ronde 11</t>
  </si>
  <si>
    <t>ronde 12</t>
  </si>
  <si>
    <t>ronde 13</t>
  </si>
  <si>
    <t>Blauw</t>
  </si>
  <si>
    <t>Datum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</si>
  <si>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</si>
  <si>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</si>
  <si>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</si>
  <si>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</si>
  <si>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</si>
  <si>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</si>
  <si>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</si>
  <si>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</si>
  <si>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score 13</t>
  </si>
  <si>
    <t>Spel 1</t>
  </si>
  <si>
    <t>Spel 2</t>
  </si>
  <si>
    <t>Spel 3</t>
  </si>
  <si>
    <t>Spel 4</t>
  </si>
  <si>
    <t>Spel 5</t>
  </si>
  <si>
    <t>Spel 6</t>
  </si>
  <si>
    <t>Spel 7</t>
  </si>
  <si>
    <t>Spel 8</t>
  </si>
  <si>
    <t>Spel 9</t>
  </si>
  <si>
    <t>Spel 10</t>
  </si>
  <si>
    <t>Spel 11</t>
  </si>
  <si>
    <t>Spel 12</t>
  </si>
  <si>
    <t>Spel 13</t>
  </si>
  <si>
    <t>rood</t>
  </si>
  <si>
    <t>wit</t>
  </si>
  <si>
    <t>Helma en Ruud Wierts</t>
  </si>
  <si>
    <t>Herbert Clevis-Bjorn Rosenberg</t>
  </si>
  <si>
    <t>Henk v.Bree-Freek v.Eck</t>
  </si>
  <si>
    <t>Jan Jaspers-Jan v.d.Oever</t>
  </si>
  <si>
    <t>Helma v.Ooijen-Peter v.Nunen</t>
  </si>
  <si>
    <t>Piet Aarts-Martien v.Heugten</t>
  </si>
  <si>
    <t>Nellie v.Dijk-Evert Manders</t>
  </si>
  <si>
    <t>Marloes v.Lierop-Ronald v.d.Lelij</t>
  </si>
  <si>
    <t>Jan v.d.Boomen-Toine v.Oosterhout</t>
  </si>
  <si>
    <t>Ali den Boer-Marijke v.d.Heijden</t>
  </si>
  <si>
    <t>Ton Althuizen-Henk v.d.Berg</t>
  </si>
  <si>
    <t>Ton Bakens-Michel Mikkers</t>
  </si>
  <si>
    <t>Maria v.Roosendaal-Gerard Leenders</t>
  </si>
  <si>
    <t>Hanny v.d.Loo-Toon Peters</t>
  </si>
  <si>
    <t>Hans Berkers-Faas Peters</t>
  </si>
  <si>
    <t>Ranking 166 en hoger</t>
  </si>
  <si>
    <t>Ranking 150-166</t>
  </si>
  <si>
    <t>Henriette en Frits Hoebergen</t>
  </si>
  <si>
    <t>Bert Klerx-Henk Peters</t>
  </si>
  <si>
    <t>Fransie en Loe v.d.Eijnde</t>
  </si>
  <si>
    <t>Theo Isbouts-Theo Martens</t>
  </si>
  <si>
    <t>Truus de Win-Jo v.Hoef</t>
  </si>
  <si>
    <t>Willemijn en Toon v.d.Kerkhof</t>
  </si>
  <si>
    <t>Jo v.Horssen-Jac Huijsmans</t>
  </si>
  <si>
    <t>Ria v.Bussel-Carla Geven</t>
  </si>
  <si>
    <t>Lieke v.d.Broek-Johan Cranendonck</t>
  </si>
  <si>
    <t>Gerard en Jan v.d.Loo</t>
  </si>
  <si>
    <t>Mia Bouwmans-Wilma Zegers</t>
  </si>
  <si>
    <t>Cees Kros-Ger Litjens</t>
  </si>
  <si>
    <t>Ranking tot150</t>
  </si>
  <si>
    <t>Lia en Gerard Heijligers</t>
  </si>
  <si>
    <t>Mieke v.d.Bosch-Francien v.Bussel</t>
  </si>
  <si>
    <t>Marja en Anton Lamers</t>
  </si>
  <si>
    <t>Erneste Mulder-Karin Schriks</t>
  </si>
  <si>
    <t>Liesje Hendriks-Wilma Peters</t>
  </si>
  <si>
    <t>Jacqueline Oomens-Ans v.Stiphout</t>
  </si>
  <si>
    <t>Elly Hoefnagels-Yvonne Thoer</t>
  </si>
  <si>
    <t>Maria v.Bussel-Jo Raijmakers</t>
  </si>
  <si>
    <t>Rank.9-9-24</t>
  </si>
  <si>
    <t>Irma en Peter Bloem</t>
  </si>
  <si>
    <t>Stand Herfstperiodetitel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</si>
</sst>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6" fillId="0" borderId="2" xfId="0" applyFont="1" applyBorder="1"/>
    <xf numFmtId="0" fontId="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0" fillId="3" borderId="4" xfId="0" applyNumberForma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0"/>
  <sheetViews>
    <sheetView tabSelected="1"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O1" sqref="AO1"/>
    </sheetView>
  </sheetViews>
  <sheetFormatPr defaultRowHeight="13" x14ac:dyDescent="0.3"/>
  <cols>
    <col min="1" max="1" width="6.54296875" style="1" customWidth="1"/>
    <col min="2" max="2" width="6.90625" style="1" bestFit="1" customWidth="1"/>
    <col min="3" max="3" width="33" customWidth="1"/>
    <col min="4" max="4" width="9" style="32" bestFit="1" customWidth="1"/>
    <col min="5" max="5" width="7" style="35" bestFit="1" customWidth="1"/>
    <col min="6" max="6" width="6" style="36" hidden="1" customWidth="1"/>
    <col min="7" max="7" width="7" style="35" bestFit="1" customWidth="1"/>
    <col min="8" max="8" width="5.6328125" style="2" hidden="1" customWidth="1"/>
    <col min="9" max="9" width="7" style="3" customWidth="1"/>
    <col min="10" max="10" width="5.6328125" style="2" hidden="1" customWidth="1"/>
    <col min="11" max="11" width="7" style="3" customWidth="1"/>
    <col min="12" max="32" width="5.6328125" style="2" hidden="1" customWidth="1"/>
    <col min="33" max="33" width="7" style="35" customWidth="1"/>
    <col min="34" max="34" width="5.6328125" style="2" hidden="1" customWidth="1"/>
    <col min="35" max="35" width="7" style="35" customWidth="1"/>
    <col min="36" max="36" width="5.6328125" style="2" hidden="1" customWidth="1"/>
    <col min="37" max="37" width="7" style="35" customWidth="1"/>
    <col min="38" max="38" width="5.6328125" style="2" hidden="1" customWidth="1"/>
    <col min="39" max="39" width="7" style="35" customWidth="1"/>
    <col min="40" max="40" width="5.6328125" style="2" hidden="1" customWidth="1"/>
    <col min="41" max="41" width="7" style="35" customWidth="1"/>
    <col min="42" max="42" width="5.6328125" style="2" hidden="1" customWidth="1"/>
    <col min="43" max="43" width="7.90625" style="3" hidden="1" customWidth="1"/>
    <col min="44" max="44" width="6.54296875" style="2" hidden="1" customWidth="1"/>
    <col min="45" max="45" width="7.90625" style="3" hidden="1" customWidth="1"/>
    <col min="46" max="46" width="6.54296875" style="2" hidden="1" customWidth="1"/>
    <col min="47" max="47" width="7.90625" style="3" hidden="1" customWidth="1"/>
    <col min="48" max="48" width="6.54296875" style="2" hidden="1" customWidth="1"/>
    <col min="49" max="49" width="7.90625" style="3" hidden="1" customWidth="1"/>
    <col min="50" max="50" width="6.54296875" style="2" hidden="1" customWidth="1"/>
    <col min="51" max="53" width="8.90625" hidden="1" customWidth="1"/>
    <col min="54" max="54" width="12.36328125" style="3" customWidth="1"/>
    <col min="55" max="68" width="0" hidden="1" customWidth="1"/>
  </cols>
  <sheetData>
    <row r="1" spans="1:68" ht="16" thickBot="1" x14ac:dyDescent="0.4">
      <c r="A1" s="38" t="s">
        <v>88</v>
      </c>
      <c r="B1" s="39"/>
      <c r="C1" s="40"/>
      <c r="D1" s="29"/>
      <c r="E1" s="33"/>
      <c r="F1" s="34"/>
      <c r="G1" s="33"/>
      <c r="H1" s="13"/>
      <c r="I1" s="14"/>
      <c r="J1" s="13"/>
      <c r="K1" s="14"/>
      <c r="L1" s="13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3"/>
      <c r="AH1" s="13"/>
      <c r="AI1" s="33"/>
      <c r="AJ1" s="13"/>
      <c r="AK1" s="33"/>
      <c r="AL1" s="13"/>
      <c r="AM1" s="33"/>
      <c r="AN1" s="13"/>
      <c r="AO1" s="33"/>
      <c r="AP1" s="13"/>
      <c r="AQ1" s="14" t="s">
        <v>23</v>
      </c>
      <c r="AR1" s="13"/>
      <c r="AS1" s="14" t="s">
        <v>23</v>
      </c>
      <c r="AT1" s="13"/>
      <c r="AU1" s="14" t="s">
        <v>23</v>
      </c>
      <c r="AV1" s="13"/>
      <c r="AW1" s="14" t="s">
        <v>23</v>
      </c>
      <c r="AX1" s="13"/>
      <c r="BB1" s="41" t="s">
        <v>8</v>
      </c>
    </row>
    <row r="2" spans="1:68" s="10" customFormat="1" x14ac:dyDescent="0.25">
      <c r="A2" s="11" t="s">
        <v>1</v>
      </c>
      <c r="B2" s="11" t="s">
        <v>9</v>
      </c>
      <c r="C2" s="28" t="s">
        <v>63</v>
      </c>
      <c r="D2" s="20" t="s">
        <v>86</v>
      </c>
      <c r="E2" s="15" t="s">
        <v>3</v>
      </c>
      <c r="F2" s="16" t="s">
        <v>33</v>
      </c>
      <c r="G2" s="15" t="s">
        <v>4</v>
      </c>
      <c r="H2" s="16" t="s">
        <v>34</v>
      </c>
      <c r="I2" s="15" t="s">
        <v>5</v>
      </c>
      <c r="J2" s="16" t="s">
        <v>35</v>
      </c>
      <c r="K2" s="15" t="s">
        <v>6</v>
      </c>
      <c r="L2" s="16" t="s">
        <v>36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5" t="s">
        <v>7</v>
      </c>
      <c r="AH2" s="16" t="s">
        <v>37</v>
      </c>
      <c r="AI2" s="15" t="s">
        <v>14</v>
      </c>
      <c r="AJ2" s="16" t="s">
        <v>38</v>
      </c>
      <c r="AK2" s="15" t="s">
        <v>15</v>
      </c>
      <c r="AL2" s="16" t="s">
        <v>39</v>
      </c>
      <c r="AM2" s="15" t="s">
        <v>16</v>
      </c>
      <c r="AN2" s="16" t="s">
        <v>40</v>
      </c>
      <c r="AO2" s="15" t="s">
        <v>17</v>
      </c>
      <c r="AP2" s="16" t="s">
        <v>41</v>
      </c>
      <c r="AQ2" s="15" t="s">
        <v>18</v>
      </c>
      <c r="AR2" s="16" t="s">
        <v>42</v>
      </c>
      <c r="AS2" s="15" t="s">
        <v>19</v>
      </c>
      <c r="AT2" s="16" t="s">
        <v>43</v>
      </c>
      <c r="AU2" s="15" t="s">
        <v>20</v>
      </c>
      <c r="AV2" s="16" t="s">
        <v>44</v>
      </c>
      <c r="AW2" s="15" t="s">
        <v>21</v>
      </c>
      <c r="AX2" s="16" t="s">
        <v>45</v>
      </c>
      <c r="BB2" s="42"/>
      <c r="BC2" s="10" t="s">
        <v>10</v>
      </c>
      <c r="BD2" s="10" t="s">
        <v>11</v>
      </c>
      <c r="BE2" s="10" t="s">
        <v>12</v>
      </c>
      <c r="BF2" s="10" t="s">
        <v>13</v>
      </c>
      <c r="BG2" s="10" t="s">
        <v>24</v>
      </c>
      <c r="BH2" s="10" t="s">
        <v>25</v>
      </c>
      <c r="BI2" s="10" t="s">
        <v>26</v>
      </c>
      <c r="BJ2" s="10" t="s">
        <v>27</v>
      </c>
      <c r="BK2" s="10" t="s">
        <v>28</v>
      </c>
      <c r="BL2" s="10" t="s">
        <v>29</v>
      </c>
      <c r="BM2" s="10" t="s">
        <v>30</v>
      </c>
      <c r="BN2" s="10" t="s">
        <v>31</v>
      </c>
      <c r="BO2" s="10" t="s">
        <v>32</v>
      </c>
      <c r="BP2" s="10" t="s">
        <v>0</v>
      </c>
    </row>
    <row r="3" spans="1:68" x14ac:dyDescent="0.3">
      <c r="A3" s="5">
        <f t="shared" ref="A3:A17" si="0">IF(BB3="","",RANK(BB3,BB$3:BB$17))</f>
        <v>1</v>
      </c>
      <c r="B3" s="17" t="s">
        <v>46</v>
      </c>
      <c r="C3" s="6" t="s">
        <v>50</v>
      </c>
      <c r="D3" s="30">
        <v>188.2</v>
      </c>
      <c r="E3" s="22">
        <v>51.74</v>
      </c>
      <c r="F3" s="23">
        <v>24</v>
      </c>
      <c r="G3" s="22"/>
      <c r="H3" s="8"/>
      <c r="I3" s="22">
        <v>55.83</v>
      </c>
      <c r="J3" s="23">
        <v>24</v>
      </c>
      <c r="K3" s="22">
        <v>51.04</v>
      </c>
      <c r="L3" s="8">
        <v>24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">
        <v>59.58</v>
      </c>
      <c r="AH3" s="8">
        <v>24</v>
      </c>
      <c r="AI3" s="22"/>
      <c r="AJ3" s="8"/>
      <c r="AK3" s="22">
        <v>47.22</v>
      </c>
      <c r="AL3" s="8">
        <v>24</v>
      </c>
      <c r="AM3" s="22">
        <v>60.43</v>
      </c>
      <c r="AN3" s="8">
        <v>24</v>
      </c>
      <c r="AO3" s="22">
        <v>52.43</v>
      </c>
      <c r="AP3" s="8">
        <v>24</v>
      </c>
      <c r="AQ3" s="7"/>
      <c r="AR3" s="8"/>
      <c r="AS3" s="7"/>
      <c r="AT3" s="8"/>
      <c r="AU3" s="7"/>
      <c r="AV3" s="8"/>
      <c r="AW3" s="7"/>
      <c r="AX3" s="8"/>
      <c r="BB3" s="9">
        <f t="shared" ref="BB3:BB17" si="1">IF(BP3=0,"",SUM(BC3:BO3)/BP3)</f>
        <v>54.038571428571423</v>
      </c>
      <c r="BC3">
        <f t="shared" ref="BC3:BC17" si="2">E3*F3</f>
        <v>1241.76</v>
      </c>
      <c r="BD3">
        <f t="shared" ref="BD3:BD17" si="3">G3*H3</f>
        <v>0</v>
      </c>
      <c r="BE3">
        <f t="shared" ref="BE3:BE17" si="4">I3*J3</f>
        <v>1339.92</v>
      </c>
      <c r="BF3">
        <f t="shared" ref="BF3:BF17" si="5">K3*L3</f>
        <v>1224.96</v>
      </c>
      <c r="BG3">
        <f t="shared" ref="BG3:BG17" si="6">AG3*AH3</f>
        <v>1429.92</v>
      </c>
      <c r="BH3">
        <f t="shared" ref="BH3:BH17" si="7">AI3*AJ3</f>
        <v>0</v>
      </c>
      <c r="BI3">
        <f t="shared" ref="BI3:BI17" si="8">AK3*AL3</f>
        <v>1133.28</v>
      </c>
      <c r="BJ3">
        <f t="shared" ref="BJ3:BJ17" si="9">AM3*AN3</f>
        <v>1450.32</v>
      </c>
      <c r="BK3">
        <f t="shared" ref="BK3:BK17" si="10">AO3*AP3</f>
        <v>1258.32</v>
      </c>
      <c r="BL3">
        <f t="shared" ref="BL3:BL17" si="11">AQ3*AR3</f>
        <v>0</v>
      </c>
      <c r="BM3">
        <f t="shared" ref="BM3:BM17" si="12">AS3*AT3</f>
        <v>0</v>
      </c>
      <c r="BN3">
        <f t="shared" ref="BN3:BN17" si="13">AU3*AV3</f>
        <v>0</v>
      </c>
      <c r="BO3">
        <f t="shared" ref="BO3:BO17" si="14">AW3*AX3</f>
        <v>0</v>
      </c>
      <c r="BP3" s="4">
        <f t="shared" ref="BP3:BP17" si="15">F3+H3+J3+L3+AH3+AJ3+AL3+AN3+AP3+AR3+AT3+AV3+AX3</f>
        <v>168</v>
      </c>
    </row>
    <row r="4" spans="1:68" x14ac:dyDescent="0.3">
      <c r="A4" s="5">
        <f t="shared" si="0"/>
        <v>2</v>
      </c>
      <c r="B4" s="17" t="s">
        <v>46</v>
      </c>
      <c r="C4" s="6" t="s">
        <v>51</v>
      </c>
      <c r="D4" s="30">
        <v>181</v>
      </c>
      <c r="E4" s="22">
        <v>68.75</v>
      </c>
      <c r="F4" s="23">
        <v>24</v>
      </c>
      <c r="G4" s="22">
        <v>41.67</v>
      </c>
      <c r="H4" s="8">
        <v>24</v>
      </c>
      <c r="I4" s="22"/>
      <c r="J4" s="23"/>
      <c r="K4" s="22">
        <v>52.08</v>
      </c>
      <c r="L4" s="8">
        <v>24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22">
        <v>55</v>
      </c>
      <c r="AH4" s="8">
        <v>24</v>
      </c>
      <c r="AI4" s="22">
        <v>55.42</v>
      </c>
      <c r="AJ4" s="8">
        <v>24</v>
      </c>
      <c r="AK4" s="22">
        <v>54.17</v>
      </c>
      <c r="AL4" s="8">
        <v>24</v>
      </c>
      <c r="AM4" s="22">
        <v>57.36</v>
      </c>
      <c r="AN4" s="8">
        <v>24</v>
      </c>
      <c r="AO4" s="22">
        <v>46.18</v>
      </c>
      <c r="AP4" s="8">
        <v>24</v>
      </c>
      <c r="AQ4" s="7"/>
      <c r="AR4" s="8"/>
      <c r="AS4" s="7"/>
      <c r="AT4" s="8"/>
      <c r="AU4" s="7"/>
      <c r="AV4" s="8"/>
      <c r="AW4" s="7"/>
      <c r="AX4" s="8"/>
      <c r="BB4" s="9">
        <f t="shared" si="1"/>
        <v>53.828749999999992</v>
      </c>
      <c r="BC4">
        <f t="shared" si="2"/>
        <v>1650</v>
      </c>
      <c r="BD4">
        <f t="shared" si="3"/>
        <v>1000.08</v>
      </c>
      <c r="BE4">
        <f t="shared" si="4"/>
        <v>0</v>
      </c>
      <c r="BF4">
        <f t="shared" si="5"/>
        <v>1249.92</v>
      </c>
      <c r="BG4">
        <f t="shared" si="6"/>
        <v>1320</v>
      </c>
      <c r="BH4">
        <f t="shared" si="7"/>
        <v>1330.08</v>
      </c>
      <c r="BI4">
        <f t="shared" si="8"/>
        <v>1300.08</v>
      </c>
      <c r="BJ4">
        <f t="shared" si="9"/>
        <v>1376.6399999999999</v>
      </c>
      <c r="BK4">
        <f t="shared" si="10"/>
        <v>1108.32</v>
      </c>
      <c r="BL4">
        <f t="shared" si="11"/>
        <v>0</v>
      </c>
      <c r="BM4">
        <f t="shared" si="12"/>
        <v>0</v>
      </c>
      <c r="BN4">
        <f t="shared" si="13"/>
        <v>0</v>
      </c>
      <c r="BO4">
        <f t="shared" si="14"/>
        <v>0</v>
      </c>
      <c r="BP4" s="4">
        <f t="shared" si="15"/>
        <v>192</v>
      </c>
    </row>
    <row r="5" spans="1:68" x14ac:dyDescent="0.3">
      <c r="A5" s="5">
        <f t="shared" si="0"/>
        <v>3</v>
      </c>
      <c r="B5" s="17" t="s">
        <v>46</v>
      </c>
      <c r="C5" s="6" t="s">
        <v>55</v>
      </c>
      <c r="D5" s="30">
        <v>173.9</v>
      </c>
      <c r="E5" s="22"/>
      <c r="F5" s="23"/>
      <c r="G5" s="22">
        <v>48.33</v>
      </c>
      <c r="H5" s="8">
        <v>24</v>
      </c>
      <c r="I5" s="22">
        <v>53.33</v>
      </c>
      <c r="J5" s="23">
        <v>24</v>
      </c>
      <c r="K5" s="22">
        <v>57.99</v>
      </c>
      <c r="L5" s="8">
        <v>24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2">
        <v>54.17</v>
      </c>
      <c r="AH5" s="8">
        <v>24</v>
      </c>
      <c r="AI5" s="22"/>
      <c r="AJ5" s="8"/>
      <c r="AK5" s="22">
        <v>51.74</v>
      </c>
      <c r="AL5" s="8">
        <v>24</v>
      </c>
      <c r="AM5" s="22">
        <v>62.92</v>
      </c>
      <c r="AN5" s="8">
        <v>24</v>
      </c>
      <c r="AO5" s="22">
        <v>44.44</v>
      </c>
      <c r="AP5" s="8">
        <v>24</v>
      </c>
      <c r="AQ5" s="7"/>
      <c r="AR5" s="8"/>
      <c r="AS5" s="7"/>
      <c r="AT5" s="8"/>
      <c r="AU5" s="7"/>
      <c r="AV5" s="8"/>
      <c r="AW5" s="7"/>
      <c r="AX5" s="8"/>
      <c r="BB5" s="9">
        <f t="shared" si="1"/>
        <v>53.27428571428571</v>
      </c>
      <c r="BC5">
        <f t="shared" si="2"/>
        <v>0</v>
      </c>
      <c r="BD5">
        <f t="shared" si="3"/>
        <v>1159.92</v>
      </c>
      <c r="BE5">
        <f t="shared" si="4"/>
        <v>1279.92</v>
      </c>
      <c r="BF5">
        <f t="shared" si="5"/>
        <v>1391.76</v>
      </c>
      <c r="BG5">
        <f t="shared" si="6"/>
        <v>1300.08</v>
      </c>
      <c r="BH5">
        <f t="shared" si="7"/>
        <v>0</v>
      </c>
      <c r="BI5">
        <f t="shared" si="8"/>
        <v>1241.76</v>
      </c>
      <c r="BJ5">
        <f t="shared" si="9"/>
        <v>1510.08</v>
      </c>
      <c r="BK5">
        <f t="shared" si="10"/>
        <v>1066.56</v>
      </c>
      <c r="BL5">
        <f t="shared" si="11"/>
        <v>0</v>
      </c>
      <c r="BM5">
        <f t="shared" si="12"/>
        <v>0</v>
      </c>
      <c r="BN5">
        <f t="shared" si="13"/>
        <v>0</v>
      </c>
      <c r="BO5">
        <f t="shared" si="14"/>
        <v>0</v>
      </c>
      <c r="BP5" s="4">
        <f t="shared" si="15"/>
        <v>168</v>
      </c>
    </row>
    <row r="6" spans="1:68" x14ac:dyDescent="0.3">
      <c r="A6" s="5">
        <f t="shared" si="0"/>
        <v>4</v>
      </c>
      <c r="B6" s="17" t="s">
        <v>46</v>
      </c>
      <c r="C6" s="6" t="s">
        <v>62</v>
      </c>
      <c r="D6" s="30">
        <v>184</v>
      </c>
      <c r="E6" s="22">
        <v>59.03</v>
      </c>
      <c r="F6" s="23">
        <v>24</v>
      </c>
      <c r="G6" s="22">
        <v>47.08</v>
      </c>
      <c r="H6" s="8">
        <v>24</v>
      </c>
      <c r="I6" s="22">
        <v>55.83</v>
      </c>
      <c r="J6" s="23">
        <v>24</v>
      </c>
      <c r="K6" s="22">
        <v>52.78</v>
      </c>
      <c r="L6" s="8">
        <v>24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22">
        <v>48.75</v>
      </c>
      <c r="AH6" s="8">
        <v>24</v>
      </c>
      <c r="AI6" s="22">
        <v>42.92</v>
      </c>
      <c r="AJ6" s="8">
        <v>24</v>
      </c>
      <c r="AK6" s="22">
        <v>69.44</v>
      </c>
      <c r="AL6" s="8">
        <v>24</v>
      </c>
      <c r="AM6" s="22">
        <v>51.45</v>
      </c>
      <c r="AN6" s="8">
        <v>23</v>
      </c>
      <c r="AO6" s="22">
        <v>52.08</v>
      </c>
      <c r="AP6" s="8">
        <v>24</v>
      </c>
      <c r="AQ6" s="7"/>
      <c r="AR6" s="8"/>
      <c r="AS6" s="7"/>
      <c r="AT6" s="8"/>
      <c r="AU6" s="7"/>
      <c r="AV6" s="8"/>
      <c r="AW6" s="7"/>
      <c r="AX6" s="8"/>
      <c r="BB6" s="9">
        <f t="shared" si="1"/>
        <v>53.270651162790699</v>
      </c>
      <c r="BC6">
        <f t="shared" si="2"/>
        <v>1416.72</v>
      </c>
      <c r="BD6">
        <f t="shared" si="3"/>
        <v>1129.92</v>
      </c>
      <c r="BE6">
        <f t="shared" si="4"/>
        <v>1339.92</v>
      </c>
      <c r="BF6">
        <f t="shared" si="5"/>
        <v>1266.72</v>
      </c>
      <c r="BG6">
        <f t="shared" si="6"/>
        <v>1170</v>
      </c>
      <c r="BH6">
        <f t="shared" si="7"/>
        <v>1030.08</v>
      </c>
      <c r="BI6">
        <f t="shared" si="8"/>
        <v>1666.56</v>
      </c>
      <c r="BJ6">
        <f t="shared" si="9"/>
        <v>1183.3500000000001</v>
      </c>
      <c r="BK6">
        <f t="shared" si="10"/>
        <v>1249.92</v>
      </c>
      <c r="BL6">
        <f t="shared" si="11"/>
        <v>0</v>
      </c>
      <c r="BM6">
        <f t="shared" si="12"/>
        <v>0</v>
      </c>
      <c r="BN6">
        <f t="shared" si="13"/>
        <v>0</v>
      </c>
      <c r="BO6">
        <f t="shared" si="14"/>
        <v>0</v>
      </c>
      <c r="BP6" s="4">
        <f t="shared" si="15"/>
        <v>215</v>
      </c>
    </row>
    <row r="7" spans="1:68" x14ac:dyDescent="0.3">
      <c r="A7" s="5">
        <f t="shared" si="0"/>
        <v>5</v>
      </c>
      <c r="B7" s="17" t="s">
        <v>46</v>
      </c>
      <c r="C7" s="6" t="s">
        <v>58</v>
      </c>
      <c r="D7" s="30">
        <v>168.4</v>
      </c>
      <c r="E7" s="22">
        <v>57.64</v>
      </c>
      <c r="F7" s="23">
        <v>24</v>
      </c>
      <c r="G7" s="22">
        <v>52.08</v>
      </c>
      <c r="H7" s="8">
        <v>24</v>
      </c>
      <c r="I7" s="22">
        <v>42.08</v>
      </c>
      <c r="J7" s="23">
        <v>24</v>
      </c>
      <c r="K7" s="22">
        <v>50.69</v>
      </c>
      <c r="L7" s="8">
        <v>24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22">
        <v>57.92</v>
      </c>
      <c r="AH7" s="8">
        <v>24</v>
      </c>
      <c r="AI7" s="22">
        <v>57.5</v>
      </c>
      <c r="AJ7" s="8">
        <v>24</v>
      </c>
      <c r="AK7" s="22"/>
      <c r="AL7" s="8"/>
      <c r="AM7" s="22">
        <v>54.62</v>
      </c>
      <c r="AN7" s="8">
        <v>24</v>
      </c>
      <c r="AO7" s="22">
        <v>51.04</v>
      </c>
      <c r="AP7" s="8">
        <v>24</v>
      </c>
      <c r="AQ7" s="7"/>
      <c r="AR7" s="8"/>
      <c r="AS7" s="7"/>
      <c r="AT7" s="8"/>
      <c r="AU7" s="7"/>
      <c r="AV7" s="8"/>
      <c r="AW7" s="7"/>
      <c r="AX7" s="8"/>
      <c r="BB7" s="9">
        <f t="shared" si="1"/>
        <v>52.946249999999999</v>
      </c>
      <c r="BC7">
        <f t="shared" si="2"/>
        <v>1383.3600000000001</v>
      </c>
      <c r="BD7">
        <f t="shared" si="3"/>
        <v>1249.92</v>
      </c>
      <c r="BE7">
        <f t="shared" si="4"/>
        <v>1009.92</v>
      </c>
      <c r="BF7">
        <f t="shared" si="5"/>
        <v>1216.56</v>
      </c>
      <c r="BG7">
        <f t="shared" si="6"/>
        <v>1390.08</v>
      </c>
      <c r="BH7">
        <f t="shared" si="7"/>
        <v>1380</v>
      </c>
      <c r="BI7">
        <f t="shared" si="8"/>
        <v>0</v>
      </c>
      <c r="BJ7">
        <f t="shared" si="9"/>
        <v>1310.8799999999999</v>
      </c>
      <c r="BK7">
        <f t="shared" si="10"/>
        <v>1224.96</v>
      </c>
      <c r="BL7">
        <f t="shared" si="11"/>
        <v>0</v>
      </c>
      <c r="BM7">
        <f t="shared" si="12"/>
        <v>0</v>
      </c>
      <c r="BN7">
        <f t="shared" si="13"/>
        <v>0</v>
      </c>
      <c r="BO7">
        <f t="shared" si="14"/>
        <v>0</v>
      </c>
      <c r="BP7" s="4">
        <f t="shared" si="15"/>
        <v>192</v>
      </c>
    </row>
    <row r="8" spans="1:68" x14ac:dyDescent="0.3">
      <c r="A8" s="5">
        <f t="shared" si="0"/>
        <v>6</v>
      </c>
      <c r="B8" s="17" t="s">
        <v>46</v>
      </c>
      <c r="C8" s="6" t="s">
        <v>54</v>
      </c>
      <c r="D8" s="30">
        <v>174.6</v>
      </c>
      <c r="E8" s="22">
        <v>43.4</v>
      </c>
      <c r="F8" s="23">
        <v>24</v>
      </c>
      <c r="G8" s="22">
        <v>50</v>
      </c>
      <c r="H8" s="8">
        <v>24</v>
      </c>
      <c r="I8" s="22">
        <v>70.83</v>
      </c>
      <c r="J8" s="23">
        <v>24</v>
      </c>
      <c r="K8" s="22">
        <v>59.03</v>
      </c>
      <c r="L8" s="8">
        <v>24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22">
        <v>55</v>
      </c>
      <c r="AH8" s="8">
        <v>24</v>
      </c>
      <c r="AI8" s="22">
        <v>48.75</v>
      </c>
      <c r="AJ8" s="8">
        <v>24</v>
      </c>
      <c r="AK8" s="22">
        <v>48.26</v>
      </c>
      <c r="AL8" s="8">
        <v>24</v>
      </c>
      <c r="AM8" s="22">
        <v>48.37</v>
      </c>
      <c r="AN8" s="8">
        <v>24</v>
      </c>
      <c r="AO8" s="22">
        <v>52.78</v>
      </c>
      <c r="AP8" s="8">
        <v>24</v>
      </c>
      <c r="AQ8" s="7"/>
      <c r="AR8" s="8"/>
      <c r="AS8" s="7"/>
      <c r="AT8" s="8"/>
      <c r="AU8" s="7"/>
      <c r="AV8" s="8"/>
      <c r="AW8" s="7"/>
      <c r="AX8" s="8"/>
      <c r="BB8" s="9">
        <f t="shared" si="1"/>
        <v>52.935555555555545</v>
      </c>
      <c r="BC8">
        <f t="shared" si="2"/>
        <v>1041.5999999999999</v>
      </c>
      <c r="BD8">
        <f t="shared" si="3"/>
        <v>1200</v>
      </c>
      <c r="BE8">
        <f t="shared" si="4"/>
        <v>1699.92</v>
      </c>
      <c r="BF8">
        <f t="shared" si="5"/>
        <v>1416.72</v>
      </c>
      <c r="BG8">
        <f t="shared" si="6"/>
        <v>1320</v>
      </c>
      <c r="BH8">
        <f t="shared" si="7"/>
        <v>1170</v>
      </c>
      <c r="BI8">
        <f t="shared" si="8"/>
        <v>1158.24</v>
      </c>
      <c r="BJ8">
        <f t="shared" si="9"/>
        <v>1160.8799999999999</v>
      </c>
      <c r="BK8">
        <f t="shared" si="10"/>
        <v>1266.72</v>
      </c>
      <c r="BL8">
        <f t="shared" si="11"/>
        <v>0</v>
      </c>
      <c r="BM8">
        <f t="shared" si="12"/>
        <v>0</v>
      </c>
      <c r="BN8">
        <f t="shared" si="13"/>
        <v>0</v>
      </c>
      <c r="BO8">
        <f t="shared" si="14"/>
        <v>0</v>
      </c>
      <c r="BP8" s="4">
        <f t="shared" si="15"/>
        <v>216</v>
      </c>
    </row>
    <row r="9" spans="1:68" x14ac:dyDescent="0.3">
      <c r="A9" s="5">
        <f t="shared" si="0"/>
        <v>7</v>
      </c>
      <c r="B9" s="17" t="s">
        <v>46</v>
      </c>
      <c r="C9" s="6" t="s">
        <v>49</v>
      </c>
      <c r="D9" s="30">
        <v>188.4</v>
      </c>
      <c r="E9" s="22">
        <v>36.25</v>
      </c>
      <c r="F9" s="23">
        <v>20</v>
      </c>
      <c r="G9" s="22">
        <v>65</v>
      </c>
      <c r="H9" s="8">
        <v>24</v>
      </c>
      <c r="I9" s="22">
        <v>61.25</v>
      </c>
      <c r="J9" s="23">
        <v>24</v>
      </c>
      <c r="K9" s="22">
        <v>44.79</v>
      </c>
      <c r="L9" s="8">
        <v>24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2">
        <v>43.75</v>
      </c>
      <c r="AH9" s="8">
        <v>24</v>
      </c>
      <c r="AI9" s="22">
        <v>53.75</v>
      </c>
      <c r="AJ9" s="8">
        <v>24</v>
      </c>
      <c r="AK9" s="22">
        <v>50</v>
      </c>
      <c r="AL9" s="8">
        <v>24</v>
      </c>
      <c r="AM9" s="22">
        <v>54.34</v>
      </c>
      <c r="AN9" s="8">
        <v>24</v>
      </c>
      <c r="AO9" s="22">
        <v>55.9</v>
      </c>
      <c r="AP9" s="8">
        <v>24</v>
      </c>
      <c r="AQ9" s="7"/>
      <c r="AR9" s="8"/>
      <c r="AS9" s="7"/>
      <c r="AT9" s="8"/>
      <c r="AU9" s="7"/>
      <c r="AV9" s="8"/>
      <c r="AW9" s="7"/>
      <c r="AX9" s="8"/>
      <c r="BB9" s="9">
        <f t="shared" si="1"/>
        <v>51.960943396226412</v>
      </c>
      <c r="BC9">
        <f t="shared" si="2"/>
        <v>725</v>
      </c>
      <c r="BD9">
        <f t="shared" si="3"/>
        <v>1560</v>
      </c>
      <c r="BE9">
        <f t="shared" si="4"/>
        <v>1470</v>
      </c>
      <c r="BF9">
        <f t="shared" si="5"/>
        <v>1074.96</v>
      </c>
      <c r="BG9">
        <f t="shared" si="6"/>
        <v>1050</v>
      </c>
      <c r="BH9">
        <f t="shared" si="7"/>
        <v>1290</v>
      </c>
      <c r="BI9">
        <f t="shared" si="8"/>
        <v>1200</v>
      </c>
      <c r="BJ9">
        <f t="shared" si="9"/>
        <v>1304.1600000000001</v>
      </c>
      <c r="BK9">
        <f t="shared" si="10"/>
        <v>1341.6</v>
      </c>
      <c r="BL9">
        <f t="shared" si="11"/>
        <v>0</v>
      </c>
      <c r="BM9">
        <f t="shared" si="12"/>
        <v>0</v>
      </c>
      <c r="BN9">
        <f t="shared" si="13"/>
        <v>0</v>
      </c>
      <c r="BO9">
        <f t="shared" si="14"/>
        <v>0</v>
      </c>
      <c r="BP9" s="4">
        <f t="shared" si="15"/>
        <v>212</v>
      </c>
    </row>
    <row r="10" spans="1:68" x14ac:dyDescent="0.3">
      <c r="A10" s="5">
        <f t="shared" si="0"/>
        <v>8</v>
      </c>
      <c r="B10" s="17" t="s">
        <v>46</v>
      </c>
      <c r="C10" s="6" t="s">
        <v>48</v>
      </c>
      <c r="D10" s="30">
        <v>191.4</v>
      </c>
      <c r="E10" s="22">
        <v>63.67</v>
      </c>
      <c r="F10" s="23">
        <v>20</v>
      </c>
      <c r="G10" s="22">
        <v>52.92</v>
      </c>
      <c r="H10" s="8">
        <v>24</v>
      </c>
      <c r="I10" s="22">
        <v>50</v>
      </c>
      <c r="J10" s="23">
        <v>24</v>
      </c>
      <c r="K10" s="22">
        <v>55.9</v>
      </c>
      <c r="L10" s="8">
        <v>24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2">
        <v>49.17</v>
      </c>
      <c r="AH10" s="8">
        <v>24</v>
      </c>
      <c r="AI10" s="22">
        <v>47.08</v>
      </c>
      <c r="AJ10" s="8">
        <v>24</v>
      </c>
      <c r="AK10" s="22">
        <v>51.39</v>
      </c>
      <c r="AL10" s="8">
        <v>24</v>
      </c>
      <c r="AM10" s="22">
        <v>52.36</v>
      </c>
      <c r="AN10" s="8">
        <v>24</v>
      </c>
      <c r="AO10" s="22">
        <v>45.14</v>
      </c>
      <c r="AP10" s="8">
        <v>24</v>
      </c>
      <c r="AQ10" s="7"/>
      <c r="AR10" s="8"/>
      <c r="AS10" s="7"/>
      <c r="AT10" s="8"/>
      <c r="AU10" s="7"/>
      <c r="AV10" s="8"/>
      <c r="AW10" s="7"/>
      <c r="AX10" s="8"/>
      <c r="BB10" s="9">
        <f t="shared" si="1"/>
        <v>51.737924528301889</v>
      </c>
      <c r="BC10">
        <f t="shared" si="2"/>
        <v>1273.4000000000001</v>
      </c>
      <c r="BD10">
        <f t="shared" si="3"/>
        <v>1270.08</v>
      </c>
      <c r="BE10">
        <f t="shared" si="4"/>
        <v>1200</v>
      </c>
      <c r="BF10">
        <f t="shared" si="5"/>
        <v>1341.6</v>
      </c>
      <c r="BG10">
        <f t="shared" si="6"/>
        <v>1180.08</v>
      </c>
      <c r="BH10">
        <f t="shared" si="7"/>
        <v>1129.92</v>
      </c>
      <c r="BI10">
        <f t="shared" si="8"/>
        <v>1233.3600000000001</v>
      </c>
      <c r="BJ10">
        <f t="shared" si="9"/>
        <v>1256.6399999999999</v>
      </c>
      <c r="BK10">
        <f t="shared" si="10"/>
        <v>1083.3600000000001</v>
      </c>
      <c r="BL10">
        <f t="shared" si="11"/>
        <v>0</v>
      </c>
      <c r="BM10">
        <f t="shared" si="12"/>
        <v>0</v>
      </c>
      <c r="BN10">
        <f t="shared" si="13"/>
        <v>0</v>
      </c>
      <c r="BO10">
        <f t="shared" si="14"/>
        <v>0</v>
      </c>
      <c r="BP10" s="4">
        <f t="shared" si="15"/>
        <v>212</v>
      </c>
    </row>
    <row r="11" spans="1:68" x14ac:dyDescent="0.3">
      <c r="A11" s="5">
        <f t="shared" si="0"/>
        <v>9</v>
      </c>
      <c r="B11" s="17" t="s">
        <v>46</v>
      </c>
      <c r="C11" s="6" t="s">
        <v>53</v>
      </c>
      <c r="D11" s="30">
        <v>176</v>
      </c>
      <c r="E11" s="22">
        <v>51.85</v>
      </c>
      <c r="F11" s="23">
        <v>23</v>
      </c>
      <c r="G11" s="22">
        <v>52.5</v>
      </c>
      <c r="H11" s="8">
        <v>24</v>
      </c>
      <c r="I11" s="22">
        <v>45.42</v>
      </c>
      <c r="J11" s="23">
        <v>24</v>
      </c>
      <c r="K11" s="22">
        <v>57.99</v>
      </c>
      <c r="L11" s="8">
        <v>24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2">
        <v>48.75</v>
      </c>
      <c r="AH11" s="8">
        <v>24</v>
      </c>
      <c r="AI11" s="22">
        <v>52.5</v>
      </c>
      <c r="AJ11" s="8">
        <v>24</v>
      </c>
      <c r="AK11" s="22">
        <v>58.33</v>
      </c>
      <c r="AL11" s="8">
        <v>24</v>
      </c>
      <c r="AM11" s="22">
        <v>46.67</v>
      </c>
      <c r="AN11" s="8">
        <v>23</v>
      </c>
      <c r="AO11" s="22">
        <v>37.5</v>
      </c>
      <c r="AP11" s="8">
        <v>24</v>
      </c>
      <c r="AQ11" s="7"/>
      <c r="AR11" s="8"/>
      <c r="AS11" s="7"/>
      <c r="AT11" s="8"/>
      <c r="AU11" s="7"/>
      <c r="AV11" s="8"/>
      <c r="AW11" s="7"/>
      <c r="AX11" s="8"/>
      <c r="BB11" s="9">
        <f t="shared" si="1"/>
        <v>50.176261682242995</v>
      </c>
      <c r="BC11">
        <f t="shared" si="2"/>
        <v>1192.55</v>
      </c>
      <c r="BD11">
        <f t="shared" si="3"/>
        <v>1260</v>
      </c>
      <c r="BE11">
        <f t="shared" si="4"/>
        <v>1090.08</v>
      </c>
      <c r="BF11">
        <f t="shared" si="5"/>
        <v>1391.76</v>
      </c>
      <c r="BG11">
        <f t="shared" si="6"/>
        <v>1170</v>
      </c>
      <c r="BH11">
        <f t="shared" si="7"/>
        <v>1260</v>
      </c>
      <c r="BI11">
        <f t="shared" si="8"/>
        <v>1399.92</v>
      </c>
      <c r="BJ11">
        <f t="shared" si="9"/>
        <v>1073.4100000000001</v>
      </c>
      <c r="BK11">
        <f t="shared" si="10"/>
        <v>900</v>
      </c>
      <c r="BL11">
        <f t="shared" si="11"/>
        <v>0</v>
      </c>
      <c r="BM11">
        <f t="shared" si="12"/>
        <v>0</v>
      </c>
      <c r="BN11">
        <f t="shared" si="13"/>
        <v>0</v>
      </c>
      <c r="BO11">
        <f t="shared" si="14"/>
        <v>0</v>
      </c>
      <c r="BP11" s="4">
        <f t="shared" si="15"/>
        <v>214</v>
      </c>
    </row>
    <row r="12" spans="1:68" x14ac:dyDescent="0.3">
      <c r="A12" s="5">
        <f t="shared" si="0"/>
        <v>10</v>
      </c>
      <c r="B12" s="17" t="s">
        <v>46</v>
      </c>
      <c r="C12" s="6" t="s">
        <v>56</v>
      </c>
      <c r="D12" s="30">
        <v>171.4</v>
      </c>
      <c r="E12" s="22">
        <v>46.88</v>
      </c>
      <c r="F12" s="23">
        <v>24</v>
      </c>
      <c r="G12" s="22">
        <v>52.5</v>
      </c>
      <c r="H12" s="8">
        <v>24</v>
      </c>
      <c r="I12" s="22">
        <v>38.75</v>
      </c>
      <c r="J12" s="23">
        <v>24</v>
      </c>
      <c r="K12" s="22">
        <v>46.52</v>
      </c>
      <c r="L12" s="8">
        <v>23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22">
        <v>62.5</v>
      </c>
      <c r="AH12" s="8">
        <v>24</v>
      </c>
      <c r="AI12" s="22">
        <v>56.83</v>
      </c>
      <c r="AJ12" s="8">
        <v>24</v>
      </c>
      <c r="AK12" s="22">
        <v>53.13</v>
      </c>
      <c r="AL12" s="8">
        <v>24</v>
      </c>
      <c r="AM12" s="22"/>
      <c r="AN12" s="8"/>
      <c r="AO12" s="22">
        <v>40.630000000000003</v>
      </c>
      <c r="AP12" s="8">
        <v>24</v>
      </c>
      <c r="AQ12" s="7"/>
      <c r="AR12" s="8"/>
      <c r="AS12" s="7"/>
      <c r="AT12" s="8"/>
      <c r="AU12" s="7"/>
      <c r="AV12" s="8"/>
      <c r="AW12" s="7"/>
      <c r="AX12" s="8"/>
      <c r="BB12" s="9">
        <f t="shared" si="1"/>
        <v>49.734240837696341</v>
      </c>
      <c r="BC12">
        <f t="shared" si="2"/>
        <v>1125.1200000000001</v>
      </c>
      <c r="BD12">
        <f t="shared" si="3"/>
        <v>1260</v>
      </c>
      <c r="BE12">
        <f t="shared" si="4"/>
        <v>930</v>
      </c>
      <c r="BF12">
        <f t="shared" si="5"/>
        <v>1069.96</v>
      </c>
      <c r="BG12">
        <f t="shared" si="6"/>
        <v>1500</v>
      </c>
      <c r="BH12">
        <f t="shared" si="7"/>
        <v>1363.92</v>
      </c>
      <c r="BI12">
        <f t="shared" si="8"/>
        <v>1275.1200000000001</v>
      </c>
      <c r="BJ12">
        <f t="shared" si="9"/>
        <v>0</v>
      </c>
      <c r="BK12">
        <f t="shared" si="10"/>
        <v>975.12000000000012</v>
      </c>
      <c r="BL12">
        <f t="shared" si="11"/>
        <v>0</v>
      </c>
      <c r="BM12">
        <f t="shared" si="12"/>
        <v>0</v>
      </c>
      <c r="BN12">
        <f t="shared" si="13"/>
        <v>0</v>
      </c>
      <c r="BO12">
        <f t="shared" si="14"/>
        <v>0</v>
      </c>
      <c r="BP12" s="4">
        <f t="shared" si="15"/>
        <v>191</v>
      </c>
    </row>
    <row r="13" spans="1:68" x14ac:dyDescent="0.3">
      <c r="A13" s="5">
        <f t="shared" si="0"/>
        <v>11</v>
      </c>
      <c r="B13" s="17" t="s">
        <v>46</v>
      </c>
      <c r="C13" s="6" t="s">
        <v>60</v>
      </c>
      <c r="D13" s="30">
        <v>166.1</v>
      </c>
      <c r="E13" s="22">
        <v>52.5</v>
      </c>
      <c r="F13" s="23">
        <v>20</v>
      </c>
      <c r="G13" s="22">
        <v>57.08</v>
      </c>
      <c r="H13" s="8">
        <v>24</v>
      </c>
      <c r="I13" s="22">
        <v>61.25</v>
      </c>
      <c r="J13" s="23">
        <v>24</v>
      </c>
      <c r="K13" s="22">
        <v>46.53</v>
      </c>
      <c r="L13" s="8">
        <v>24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22">
        <v>35.83</v>
      </c>
      <c r="AH13" s="8">
        <v>24</v>
      </c>
      <c r="AI13" s="22">
        <v>47.08</v>
      </c>
      <c r="AJ13" s="8">
        <v>24</v>
      </c>
      <c r="AK13" s="22">
        <v>51.39</v>
      </c>
      <c r="AL13" s="8">
        <v>24</v>
      </c>
      <c r="AM13" s="22">
        <v>46.15</v>
      </c>
      <c r="AN13" s="8">
        <v>24</v>
      </c>
      <c r="AO13" s="22">
        <v>48.96</v>
      </c>
      <c r="AP13" s="8">
        <v>24</v>
      </c>
      <c r="AQ13" s="7"/>
      <c r="AR13" s="8"/>
      <c r="AS13" s="7"/>
      <c r="AT13" s="8"/>
      <c r="AU13" s="7"/>
      <c r="AV13" s="8"/>
      <c r="AW13" s="7"/>
      <c r="AX13" s="8"/>
      <c r="BB13" s="9">
        <f t="shared" si="1"/>
        <v>49.587169811320756</v>
      </c>
      <c r="BC13">
        <f t="shared" si="2"/>
        <v>1050</v>
      </c>
      <c r="BD13">
        <f t="shared" si="3"/>
        <v>1369.92</v>
      </c>
      <c r="BE13">
        <f t="shared" si="4"/>
        <v>1470</v>
      </c>
      <c r="BF13">
        <f t="shared" si="5"/>
        <v>1116.72</v>
      </c>
      <c r="BG13">
        <f t="shared" si="6"/>
        <v>859.92</v>
      </c>
      <c r="BH13">
        <f t="shared" si="7"/>
        <v>1129.92</v>
      </c>
      <c r="BI13">
        <f t="shared" si="8"/>
        <v>1233.3600000000001</v>
      </c>
      <c r="BJ13">
        <f t="shared" si="9"/>
        <v>1107.5999999999999</v>
      </c>
      <c r="BK13">
        <f t="shared" si="10"/>
        <v>1175.04</v>
      </c>
      <c r="BL13">
        <f t="shared" si="11"/>
        <v>0</v>
      </c>
      <c r="BM13">
        <f t="shared" si="12"/>
        <v>0</v>
      </c>
      <c r="BN13">
        <f t="shared" si="13"/>
        <v>0</v>
      </c>
      <c r="BO13">
        <f t="shared" si="14"/>
        <v>0</v>
      </c>
      <c r="BP13" s="4">
        <f t="shared" si="15"/>
        <v>212</v>
      </c>
    </row>
    <row r="14" spans="1:68" x14ac:dyDescent="0.3">
      <c r="A14" s="5">
        <f t="shared" si="0"/>
        <v>12</v>
      </c>
      <c r="B14" s="17" t="s">
        <v>46</v>
      </c>
      <c r="C14" s="6" t="s">
        <v>61</v>
      </c>
      <c r="D14" s="30">
        <v>166.1</v>
      </c>
      <c r="E14" s="22">
        <v>45.08</v>
      </c>
      <c r="F14" s="23">
        <v>20</v>
      </c>
      <c r="G14" s="22"/>
      <c r="H14" s="8"/>
      <c r="I14" s="22">
        <v>57.92</v>
      </c>
      <c r="J14" s="23">
        <v>24</v>
      </c>
      <c r="K14" s="22">
        <v>48.26</v>
      </c>
      <c r="L14" s="8">
        <v>24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22">
        <v>60</v>
      </c>
      <c r="AH14" s="8">
        <v>24</v>
      </c>
      <c r="AI14" s="22">
        <v>50</v>
      </c>
      <c r="AJ14" s="8">
        <v>24</v>
      </c>
      <c r="AK14" s="22">
        <v>44.79</v>
      </c>
      <c r="AL14" s="8">
        <v>24</v>
      </c>
      <c r="AM14" s="22">
        <v>32.19</v>
      </c>
      <c r="AN14" s="8">
        <v>24</v>
      </c>
      <c r="AO14" s="22">
        <v>52.92</v>
      </c>
      <c r="AP14" s="8">
        <v>24</v>
      </c>
      <c r="AQ14" s="7"/>
      <c r="AR14" s="8"/>
      <c r="AS14" s="7"/>
      <c r="AT14" s="8"/>
      <c r="AU14" s="7"/>
      <c r="AV14" s="8"/>
      <c r="AW14" s="7"/>
      <c r="AX14" s="8"/>
      <c r="BB14" s="9">
        <f t="shared" si="1"/>
        <v>48.976170212765958</v>
      </c>
      <c r="BC14">
        <f t="shared" si="2"/>
        <v>901.59999999999991</v>
      </c>
      <c r="BD14">
        <f t="shared" si="3"/>
        <v>0</v>
      </c>
      <c r="BE14">
        <f t="shared" si="4"/>
        <v>1390.08</v>
      </c>
      <c r="BF14">
        <f t="shared" si="5"/>
        <v>1158.24</v>
      </c>
      <c r="BG14">
        <f t="shared" si="6"/>
        <v>1440</v>
      </c>
      <c r="BH14">
        <f t="shared" si="7"/>
        <v>1200</v>
      </c>
      <c r="BI14">
        <f t="shared" si="8"/>
        <v>1074.96</v>
      </c>
      <c r="BJ14">
        <f t="shared" si="9"/>
        <v>772.56</v>
      </c>
      <c r="BK14">
        <f t="shared" si="10"/>
        <v>1270.08</v>
      </c>
      <c r="BL14">
        <f t="shared" si="11"/>
        <v>0</v>
      </c>
      <c r="BM14">
        <f t="shared" si="12"/>
        <v>0</v>
      </c>
      <c r="BN14">
        <f t="shared" si="13"/>
        <v>0</v>
      </c>
      <c r="BO14">
        <f t="shared" si="14"/>
        <v>0</v>
      </c>
      <c r="BP14" s="4">
        <f t="shared" si="15"/>
        <v>188</v>
      </c>
    </row>
    <row r="15" spans="1:68" x14ac:dyDescent="0.3">
      <c r="A15" s="5">
        <f t="shared" si="0"/>
        <v>13</v>
      </c>
      <c r="B15" s="17" t="s">
        <v>46</v>
      </c>
      <c r="C15" s="6" t="s">
        <v>59</v>
      </c>
      <c r="D15" s="30">
        <v>167.2</v>
      </c>
      <c r="E15" s="22">
        <v>51.75</v>
      </c>
      <c r="F15" s="23">
        <v>20</v>
      </c>
      <c r="G15" s="22">
        <v>44.58</v>
      </c>
      <c r="H15" s="8">
        <v>24</v>
      </c>
      <c r="I15" s="22">
        <v>39.58</v>
      </c>
      <c r="J15" s="23">
        <v>24</v>
      </c>
      <c r="K15" s="22">
        <v>35.42</v>
      </c>
      <c r="L15" s="8">
        <v>24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22">
        <v>45</v>
      </c>
      <c r="AH15" s="8">
        <v>24</v>
      </c>
      <c r="AI15" s="22">
        <v>51</v>
      </c>
      <c r="AJ15" s="8">
        <v>20</v>
      </c>
      <c r="AK15" s="22"/>
      <c r="AL15" s="8"/>
      <c r="AM15" s="22">
        <v>64.959999999999994</v>
      </c>
      <c r="AN15" s="8">
        <v>23</v>
      </c>
      <c r="AO15" s="22">
        <v>49.17</v>
      </c>
      <c r="AP15" s="8">
        <v>24</v>
      </c>
      <c r="AQ15" s="7"/>
      <c r="AR15" s="8"/>
      <c r="AS15" s="7"/>
      <c r="AT15" s="8"/>
      <c r="AU15" s="7"/>
      <c r="AV15" s="8"/>
      <c r="AW15" s="7"/>
      <c r="AX15" s="8"/>
      <c r="BB15" s="9">
        <f t="shared" si="1"/>
        <v>47.426666666666669</v>
      </c>
      <c r="BC15">
        <f t="shared" si="2"/>
        <v>1035</v>
      </c>
      <c r="BD15">
        <f t="shared" si="3"/>
        <v>1069.92</v>
      </c>
      <c r="BE15">
        <f t="shared" si="4"/>
        <v>949.92</v>
      </c>
      <c r="BF15">
        <f t="shared" si="5"/>
        <v>850.08</v>
      </c>
      <c r="BG15">
        <f t="shared" si="6"/>
        <v>1080</v>
      </c>
      <c r="BH15">
        <f t="shared" si="7"/>
        <v>1020</v>
      </c>
      <c r="BI15">
        <f t="shared" si="8"/>
        <v>0</v>
      </c>
      <c r="BJ15">
        <f t="shared" si="9"/>
        <v>1494.08</v>
      </c>
      <c r="BK15">
        <f t="shared" si="10"/>
        <v>1180.08</v>
      </c>
      <c r="BL15">
        <f t="shared" si="11"/>
        <v>0</v>
      </c>
      <c r="BM15">
        <f t="shared" si="12"/>
        <v>0</v>
      </c>
      <c r="BN15">
        <f t="shared" si="13"/>
        <v>0</v>
      </c>
      <c r="BO15">
        <f t="shared" si="14"/>
        <v>0</v>
      </c>
      <c r="BP15" s="4">
        <f t="shared" si="15"/>
        <v>183</v>
      </c>
    </row>
    <row r="16" spans="1:68" x14ac:dyDescent="0.3">
      <c r="A16" s="5">
        <f t="shared" si="0"/>
        <v>14</v>
      </c>
      <c r="B16" s="17" t="s">
        <v>46</v>
      </c>
      <c r="C16" s="6" t="s">
        <v>52</v>
      </c>
      <c r="D16" s="30">
        <v>177.2</v>
      </c>
      <c r="E16" s="22"/>
      <c r="F16" s="23"/>
      <c r="G16" s="22">
        <v>54.17</v>
      </c>
      <c r="H16" s="8">
        <v>24</v>
      </c>
      <c r="I16" s="22">
        <v>40.83</v>
      </c>
      <c r="J16" s="23">
        <v>24</v>
      </c>
      <c r="K16" s="22">
        <v>44.1</v>
      </c>
      <c r="L16" s="8">
        <v>24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22">
        <v>50.42</v>
      </c>
      <c r="AH16" s="8">
        <v>24</v>
      </c>
      <c r="AI16" s="22">
        <v>44.58</v>
      </c>
      <c r="AJ16" s="8">
        <v>24</v>
      </c>
      <c r="AK16" s="22">
        <v>42.36</v>
      </c>
      <c r="AL16" s="8">
        <v>24</v>
      </c>
      <c r="AM16" s="22">
        <v>53.99</v>
      </c>
      <c r="AN16" s="8">
        <v>24</v>
      </c>
      <c r="AO16" s="22"/>
      <c r="AP16" s="8"/>
      <c r="AQ16" s="7"/>
      <c r="AR16" s="8"/>
      <c r="AS16" s="7"/>
      <c r="AT16" s="8"/>
      <c r="AU16" s="7"/>
      <c r="AV16" s="8"/>
      <c r="AW16" s="7"/>
      <c r="AX16" s="8"/>
      <c r="BB16" s="9">
        <f t="shared" si="1"/>
        <v>47.207142857142856</v>
      </c>
      <c r="BC16">
        <f t="shared" si="2"/>
        <v>0</v>
      </c>
      <c r="BD16">
        <f t="shared" si="3"/>
        <v>1300.08</v>
      </c>
      <c r="BE16">
        <f t="shared" si="4"/>
        <v>979.92</v>
      </c>
      <c r="BF16">
        <f t="shared" si="5"/>
        <v>1058.4000000000001</v>
      </c>
      <c r="BG16">
        <f t="shared" si="6"/>
        <v>1210.08</v>
      </c>
      <c r="BH16">
        <f t="shared" si="7"/>
        <v>1069.92</v>
      </c>
      <c r="BI16">
        <f t="shared" si="8"/>
        <v>1016.64</v>
      </c>
      <c r="BJ16">
        <f t="shared" si="9"/>
        <v>1295.76</v>
      </c>
      <c r="BK16">
        <f t="shared" si="10"/>
        <v>0</v>
      </c>
      <c r="BL16">
        <f t="shared" si="11"/>
        <v>0</v>
      </c>
      <c r="BM16">
        <f t="shared" si="12"/>
        <v>0</v>
      </c>
      <c r="BN16">
        <f t="shared" si="13"/>
        <v>0</v>
      </c>
      <c r="BO16">
        <f t="shared" si="14"/>
        <v>0</v>
      </c>
      <c r="BP16" s="4">
        <f t="shared" si="15"/>
        <v>168</v>
      </c>
    </row>
    <row r="17" spans="1:68" x14ac:dyDescent="0.3">
      <c r="A17" s="5">
        <f t="shared" si="0"/>
        <v>15</v>
      </c>
      <c r="B17" s="17" t="s">
        <v>46</v>
      </c>
      <c r="C17" t="s">
        <v>57</v>
      </c>
      <c r="D17" s="30">
        <v>168.8</v>
      </c>
      <c r="E17" s="22"/>
      <c r="F17" s="23"/>
      <c r="G17" s="22">
        <v>34.17</v>
      </c>
      <c r="H17" s="8">
        <v>24</v>
      </c>
      <c r="I17" s="22">
        <v>51.25</v>
      </c>
      <c r="J17" s="23">
        <v>24</v>
      </c>
      <c r="K17" s="2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22">
        <v>41.25</v>
      </c>
      <c r="AH17" s="8">
        <v>24</v>
      </c>
      <c r="AI17" s="22">
        <v>33.58</v>
      </c>
      <c r="AJ17" s="8">
        <v>24</v>
      </c>
      <c r="AK17" s="22">
        <v>45.83</v>
      </c>
      <c r="AL17" s="8">
        <v>24</v>
      </c>
      <c r="AM17" s="22"/>
      <c r="AN17" s="8"/>
      <c r="AO17" s="22">
        <v>61.08</v>
      </c>
      <c r="AP17" s="8">
        <v>24</v>
      </c>
      <c r="AQ17" s="7"/>
      <c r="AR17" s="8"/>
      <c r="AS17" s="7"/>
      <c r="AT17" s="8"/>
      <c r="AU17" s="7"/>
      <c r="AV17" s="8"/>
      <c r="AW17" s="7"/>
      <c r="AX17" s="8"/>
      <c r="BB17" s="9">
        <f t="shared" si="1"/>
        <v>44.526666666666671</v>
      </c>
      <c r="BC17">
        <f t="shared" si="2"/>
        <v>0</v>
      </c>
      <c r="BD17">
        <f t="shared" si="3"/>
        <v>820.08</v>
      </c>
      <c r="BE17">
        <f t="shared" si="4"/>
        <v>1230</v>
      </c>
      <c r="BF17">
        <f t="shared" si="5"/>
        <v>0</v>
      </c>
      <c r="BG17">
        <f t="shared" si="6"/>
        <v>990</v>
      </c>
      <c r="BH17">
        <f t="shared" si="7"/>
        <v>805.92</v>
      </c>
      <c r="BI17">
        <f t="shared" si="8"/>
        <v>1099.92</v>
      </c>
      <c r="BJ17">
        <f t="shared" si="9"/>
        <v>0</v>
      </c>
      <c r="BK17">
        <f t="shared" si="10"/>
        <v>1465.92</v>
      </c>
      <c r="BL17">
        <f t="shared" si="11"/>
        <v>0</v>
      </c>
      <c r="BM17">
        <f t="shared" si="12"/>
        <v>0</v>
      </c>
      <c r="BN17">
        <f t="shared" si="13"/>
        <v>0</v>
      </c>
      <c r="BO17">
        <f t="shared" si="14"/>
        <v>0</v>
      </c>
      <c r="BP17" s="4">
        <f t="shared" si="15"/>
        <v>144</v>
      </c>
    </row>
    <row r="18" spans="1:68" s="25" customFormat="1" ht="19.75" customHeight="1" x14ac:dyDescent="0.3">
      <c r="A18" s="21"/>
      <c r="B18" s="21"/>
      <c r="C18" s="21" t="s">
        <v>64</v>
      </c>
      <c r="D18" s="31"/>
      <c r="E18" s="22"/>
      <c r="F18" s="23"/>
      <c r="G18" s="22"/>
      <c r="H18" s="23"/>
      <c r="I18" s="22"/>
      <c r="J18" s="23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2"/>
      <c r="AH18" s="23"/>
      <c r="AI18" s="22"/>
      <c r="AJ18" s="23"/>
      <c r="AK18" s="22"/>
      <c r="AL18" s="23"/>
      <c r="AM18" s="22"/>
      <c r="AN18" s="23"/>
      <c r="AO18" s="22"/>
      <c r="AP18" s="23"/>
      <c r="AQ18" s="22"/>
      <c r="AR18" s="23"/>
      <c r="AS18" s="22"/>
      <c r="AT18" s="23"/>
      <c r="AU18" s="22"/>
      <c r="AV18" s="23"/>
      <c r="AW18" s="22"/>
      <c r="AX18" s="23"/>
      <c r="BB18" s="24"/>
      <c r="BP18" s="26"/>
    </row>
    <row r="19" spans="1:68" x14ac:dyDescent="0.3">
      <c r="A19" s="5">
        <f t="shared" ref="A19:A30" si="16">IF(BB19="","",RANK(BB19,BB$19:BB$30))</f>
        <v>1</v>
      </c>
      <c r="B19" s="18" t="s">
        <v>47</v>
      </c>
      <c r="C19" s="27" t="s">
        <v>75</v>
      </c>
      <c r="D19" s="30">
        <v>150.6</v>
      </c>
      <c r="E19" s="22">
        <v>53.23</v>
      </c>
      <c r="F19" s="23">
        <v>24</v>
      </c>
      <c r="G19" s="22">
        <v>60.89</v>
      </c>
      <c r="H19" s="8">
        <v>24</v>
      </c>
      <c r="I19" s="22">
        <v>57.86</v>
      </c>
      <c r="J19" s="23">
        <v>24</v>
      </c>
      <c r="K19" s="22">
        <v>48.67</v>
      </c>
      <c r="L19" s="8">
        <v>24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22">
        <v>46.25</v>
      </c>
      <c r="AH19" s="8">
        <v>24</v>
      </c>
      <c r="AI19" s="22">
        <v>43.42</v>
      </c>
      <c r="AJ19" s="8">
        <v>24</v>
      </c>
      <c r="AK19" s="22"/>
      <c r="AL19" s="8"/>
      <c r="AM19" s="22">
        <v>54.71</v>
      </c>
      <c r="AN19" s="8">
        <v>24</v>
      </c>
      <c r="AO19" s="22">
        <v>64.83</v>
      </c>
      <c r="AP19" s="8">
        <v>24</v>
      </c>
      <c r="AQ19" s="7"/>
      <c r="AR19" s="8"/>
      <c r="AS19" s="7"/>
      <c r="AT19" s="8"/>
      <c r="AU19" s="7"/>
      <c r="AV19" s="8"/>
      <c r="AW19" s="7"/>
      <c r="AX19" s="8"/>
      <c r="BB19" s="9">
        <f t="shared" ref="BB19:BB30" si="17">IF(BP19=0,"",SUM(BC19:BO19)/BP19)</f>
        <v>53.732500000000009</v>
      </c>
      <c r="BC19">
        <f t="shared" ref="BC19:BC30" si="18">E19*F19</f>
        <v>1277.52</v>
      </c>
      <c r="BD19">
        <f t="shared" ref="BD19:BD30" si="19">G19*H19</f>
        <v>1461.3600000000001</v>
      </c>
      <c r="BE19">
        <f t="shared" ref="BE19:BE30" si="20">I19*J19</f>
        <v>1388.6399999999999</v>
      </c>
      <c r="BF19">
        <f t="shared" ref="BF19:BF30" si="21">K19*L19</f>
        <v>1168.08</v>
      </c>
      <c r="BG19">
        <f t="shared" ref="BG19:BG30" si="22">AG19*AH19</f>
        <v>1110</v>
      </c>
      <c r="BH19">
        <f t="shared" ref="BH19:BH30" si="23">AI19*AJ19</f>
        <v>1042.08</v>
      </c>
      <c r="BI19">
        <f t="shared" ref="BI19:BI30" si="24">AK19*AL19</f>
        <v>0</v>
      </c>
      <c r="BJ19">
        <f t="shared" ref="BJ19:BJ30" si="25">AM19*AN19</f>
        <v>1313.04</v>
      </c>
      <c r="BK19">
        <f t="shared" ref="BK19:BK30" si="26">AO19*AP19</f>
        <v>1555.92</v>
      </c>
      <c r="BL19">
        <f t="shared" ref="BL19:BL30" si="27">AQ19*AR19</f>
        <v>0</v>
      </c>
      <c r="BM19">
        <f t="shared" ref="BM19:BM30" si="28">AS19*AT19</f>
        <v>0</v>
      </c>
      <c r="BN19">
        <f t="shared" ref="BN19:BN30" si="29">AU19*AV19</f>
        <v>0</v>
      </c>
      <c r="BO19">
        <f t="shared" ref="BO19:BO30" si="30">AW19*AX19</f>
        <v>0</v>
      </c>
      <c r="BP19" s="4">
        <f t="shared" ref="BP19:BP30" si="31">F19+H19+J19+L19+AH19+AJ19+AL19+AN19+AP19+AR19+AT19+AV19+AX19</f>
        <v>192</v>
      </c>
    </row>
    <row r="20" spans="1:68" x14ac:dyDescent="0.3">
      <c r="A20" s="5">
        <f t="shared" si="16"/>
        <v>2</v>
      </c>
      <c r="B20" s="18" t="s">
        <v>47</v>
      </c>
      <c r="C20" s="27" t="s">
        <v>69</v>
      </c>
      <c r="D20" s="30">
        <v>158.6</v>
      </c>
      <c r="E20" s="22"/>
      <c r="F20" s="23"/>
      <c r="G20" s="22">
        <v>54.58</v>
      </c>
      <c r="H20" s="8">
        <v>24</v>
      </c>
      <c r="I20" s="22">
        <v>49.17</v>
      </c>
      <c r="J20" s="23">
        <v>24</v>
      </c>
      <c r="K20" s="22">
        <v>56.58</v>
      </c>
      <c r="L20" s="8">
        <v>24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22">
        <v>48.33</v>
      </c>
      <c r="AH20" s="8">
        <v>24</v>
      </c>
      <c r="AI20" s="22">
        <v>53.4</v>
      </c>
      <c r="AJ20" s="8">
        <v>24</v>
      </c>
      <c r="AK20" s="22">
        <v>45.73</v>
      </c>
      <c r="AL20" s="8">
        <v>24</v>
      </c>
      <c r="AM20" s="22">
        <v>63.17</v>
      </c>
      <c r="AN20" s="8">
        <v>24</v>
      </c>
      <c r="AO20" s="22">
        <v>57.29</v>
      </c>
      <c r="AP20" s="8">
        <v>24</v>
      </c>
      <c r="AQ20" s="7"/>
      <c r="AR20" s="8"/>
      <c r="AS20" s="7"/>
      <c r="AT20" s="8"/>
      <c r="AU20" s="7"/>
      <c r="AV20" s="8"/>
      <c r="AW20" s="7"/>
      <c r="AX20" s="8"/>
      <c r="BB20" s="9">
        <f t="shared" si="17"/>
        <v>53.53125</v>
      </c>
      <c r="BC20">
        <f t="shared" si="18"/>
        <v>0</v>
      </c>
      <c r="BD20">
        <f t="shared" si="19"/>
        <v>1309.92</v>
      </c>
      <c r="BE20">
        <f t="shared" si="20"/>
        <v>1180.08</v>
      </c>
      <c r="BF20">
        <f t="shared" si="21"/>
        <v>1357.92</v>
      </c>
      <c r="BG20">
        <f t="shared" si="22"/>
        <v>1159.92</v>
      </c>
      <c r="BH20">
        <f t="shared" si="23"/>
        <v>1281.5999999999999</v>
      </c>
      <c r="BI20">
        <f t="shared" si="24"/>
        <v>1097.52</v>
      </c>
      <c r="BJ20">
        <f t="shared" si="25"/>
        <v>1516.08</v>
      </c>
      <c r="BK20">
        <f t="shared" si="26"/>
        <v>1374.96</v>
      </c>
      <c r="BL20">
        <f t="shared" si="27"/>
        <v>0</v>
      </c>
      <c r="BM20">
        <f t="shared" si="28"/>
        <v>0</v>
      </c>
      <c r="BN20">
        <f t="shared" si="29"/>
        <v>0</v>
      </c>
      <c r="BO20">
        <f t="shared" si="30"/>
        <v>0</v>
      </c>
      <c r="BP20" s="4">
        <f t="shared" si="31"/>
        <v>192</v>
      </c>
    </row>
    <row r="21" spans="1:68" x14ac:dyDescent="0.3">
      <c r="A21" s="5">
        <f t="shared" si="16"/>
        <v>3</v>
      </c>
      <c r="B21" s="18" t="s">
        <v>47</v>
      </c>
      <c r="C21" s="27" t="s">
        <v>72</v>
      </c>
      <c r="D21" s="30">
        <v>155.80000000000001</v>
      </c>
      <c r="E21" s="22"/>
      <c r="F21" s="23"/>
      <c r="G21" s="22">
        <v>51.67</v>
      </c>
      <c r="H21" s="8">
        <v>24</v>
      </c>
      <c r="I21" s="22">
        <v>48.75</v>
      </c>
      <c r="J21" s="23">
        <v>24</v>
      </c>
      <c r="K21" s="22">
        <v>48</v>
      </c>
      <c r="L21" s="8">
        <v>24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22">
        <v>56.67</v>
      </c>
      <c r="AH21" s="8">
        <v>24</v>
      </c>
      <c r="AI21" s="22">
        <v>60</v>
      </c>
      <c r="AJ21" s="8">
        <v>24</v>
      </c>
      <c r="AK21" s="22">
        <v>46.02</v>
      </c>
      <c r="AL21" s="8">
        <v>24</v>
      </c>
      <c r="AM21" s="22">
        <v>57</v>
      </c>
      <c r="AN21" s="8">
        <v>24</v>
      </c>
      <c r="AO21" s="22">
        <v>52.92</v>
      </c>
      <c r="AP21" s="8">
        <v>24</v>
      </c>
      <c r="AQ21" s="7"/>
      <c r="AR21" s="8"/>
      <c r="AS21" s="7"/>
      <c r="AT21" s="8"/>
      <c r="AU21" s="7"/>
      <c r="AV21" s="8"/>
      <c r="AW21" s="7"/>
      <c r="AX21" s="8"/>
      <c r="BB21" s="9">
        <f t="shared" si="17"/>
        <v>52.628749999999997</v>
      </c>
      <c r="BC21">
        <f t="shared" si="18"/>
        <v>0</v>
      </c>
      <c r="BD21">
        <f t="shared" si="19"/>
        <v>1240.08</v>
      </c>
      <c r="BE21">
        <f t="shared" si="20"/>
        <v>1170</v>
      </c>
      <c r="BF21">
        <f t="shared" si="21"/>
        <v>1152</v>
      </c>
      <c r="BG21">
        <f t="shared" si="22"/>
        <v>1360.08</v>
      </c>
      <c r="BH21">
        <f t="shared" si="23"/>
        <v>1440</v>
      </c>
      <c r="BI21">
        <f t="shared" si="24"/>
        <v>1104.48</v>
      </c>
      <c r="BJ21">
        <f t="shared" si="25"/>
        <v>1368</v>
      </c>
      <c r="BK21">
        <f t="shared" si="26"/>
        <v>1270.08</v>
      </c>
      <c r="BL21">
        <f t="shared" si="27"/>
        <v>0</v>
      </c>
      <c r="BM21">
        <f t="shared" si="28"/>
        <v>0</v>
      </c>
      <c r="BN21">
        <f t="shared" si="29"/>
        <v>0</v>
      </c>
      <c r="BO21">
        <f t="shared" si="30"/>
        <v>0</v>
      </c>
      <c r="BP21" s="4">
        <f t="shared" si="31"/>
        <v>192</v>
      </c>
    </row>
    <row r="22" spans="1:68" x14ac:dyDescent="0.3">
      <c r="A22" s="5">
        <f t="shared" si="16"/>
        <v>4</v>
      </c>
      <c r="B22" s="18" t="s">
        <v>47</v>
      </c>
      <c r="C22" s="27" t="s">
        <v>70</v>
      </c>
      <c r="D22" s="30">
        <v>158</v>
      </c>
      <c r="E22" s="22"/>
      <c r="F22" s="23"/>
      <c r="G22" s="22">
        <v>46.67</v>
      </c>
      <c r="H22" s="8">
        <v>24</v>
      </c>
      <c r="I22" s="22"/>
      <c r="J22" s="23"/>
      <c r="K22" s="22">
        <v>52.6</v>
      </c>
      <c r="L22" s="8">
        <v>24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22">
        <v>54.17</v>
      </c>
      <c r="AH22" s="8">
        <v>24</v>
      </c>
      <c r="AI22" s="22"/>
      <c r="AJ22" s="8"/>
      <c r="AK22" s="22">
        <v>47.4</v>
      </c>
      <c r="AL22" s="8">
        <v>24</v>
      </c>
      <c r="AM22" s="22">
        <v>58.65</v>
      </c>
      <c r="AN22" s="8">
        <v>20</v>
      </c>
      <c r="AO22" s="22">
        <v>56.25</v>
      </c>
      <c r="AP22" s="8">
        <v>24</v>
      </c>
      <c r="AQ22" s="7"/>
      <c r="AR22" s="8"/>
      <c r="AS22" s="7"/>
      <c r="AT22" s="8"/>
      <c r="AU22" s="7"/>
      <c r="AV22" s="8"/>
      <c r="AW22" s="7"/>
      <c r="AX22" s="8"/>
      <c r="BB22" s="9">
        <f t="shared" si="17"/>
        <v>52.451142857142855</v>
      </c>
      <c r="BC22">
        <f t="shared" si="18"/>
        <v>0</v>
      </c>
      <c r="BD22">
        <f t="shared" si="19"/>
        <v>1120.08</v>
      </c>
      <c r="BE22">
        <f t="shared" si="20"/>
        <v>0</v>
      </c>
      <c r="BF22">
        <f t="shared" si="21"/>
        <v>1262.4000000000001</v>
      </c>
      <c r="BG22">
        <f t="shared" si="22"/>
        <v>1300.08</v>
      </c>
      <c r="BH22">
        <f t="shared" si="23"/>
        <v>0</v>
      </c>
      <c r="BI22">
        <f t="shared" si="24"/>
        <v>1137.5999999999999</v>
      </c>
      <c r="BJ22">
        <f t="shared" si="25"/>
        <v>1173</v>
      </c>
      <c r="BK22">
        <f t="shared" si="26"/>
        <v>1350</v>
      </c>
      <c r="BL22">
        <f t="shared" si="27"/>
        <v>0</v>
      </c>
      <c r="BM22">
        <f t="shared" si="28"/>
        <v>0</v>
      </c>
      <c r="BN22">
        <f t="shared" si="29"/>
        <v>0</v>
      </c>
      <c r="BO22">
        <f t="shared" si="30"/>
        <v>0</v>
      </c>
      <c r="BP22" s="4">
        <f t="shared" si="31"/>
        <v>140</v>
      </c>
    </row>
    <row r="23" spans="1:68" x14ac:dyDescent="0.3">
      <c r="A23" s="5">
        <f t="shared" si="16"/>
        <v>5</v>
      </c>
      <c r="B23" s="18" t="s">
        <v>47</v>
      </c>
      <c r="C23" s="6" t="s">
        <v>65</v>
      </c>
      <c r="D23" s="30">
        <v>165.4</v>
      </c>
      <c r="E23" s="22">
        <v>45</v>
      </c>
      <c r="F23" s="23">
        <v>20</v>
      </c>
      <c r="G23" s="22">
        <v>59.58</v>
      </c>
      <c r="H23" s="8">
        <v>24</v>
      </c>
      <c r="I23" s="22">
        <v>55.83</v>
      </c>
      <c r="J23" s="23">
        <v>24</v>
      </c>
      <c r="K23" s="22">
        <v>43.4</v>
      </c>
      <c r="L23" s="8">
        <v>24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22">
        <v>56.67</v>
      </c>
      <c r="AH23" s="8">
        <v>24</v>
      </c>
      <c r="AI23" s="22">
        <v>59.17</v>
      </c>
      <c r="AJ23" s="8">
        <v>24</v>
      </c>
      <c r="AK23" s="22">
        <v>41.67</v>
      </c>
      <c r="AL23" s="8">
        <v>24</v>
      </c>
      <c r="AM23" s="22"/>
      <c r="AN23" s="8"/>
      <c r="AO23" s="22"/>
      <c r="AP23" s="8"/>
      <c r="AQ23" s="7"/>
      <c r="AR23" s="8"/>
      <c r="AS23" s="7"/>
      <c r="AT23" s="8"/>
      <c r="AU23" s="7"/>
      <c r="AV23" s="8"/>
      <c r="AW23" s="7"/>
      <c r="AX23" s="8"/>
      <c r="BB23" s="9">
        <f t="shared" si="17"/>
        <v>51.778536585365856</v>
      </c>
      <c r="BC23">
        <f t="shared" si="18"/>
        <v>900</v>
      </c>
      <c r="BD23">
        <f t="shared" si="19"/>
        <v>1429.92</v>
      </c>
      <c r="BE23">
        <f t="shared" si="20"/>
        <v>1339.92</v>
      </c>
      <c r="BF23">
        <f t="shared" si="21"/>
        <v>1041.5999999999999</v>
      </c>
      <c r="BG23">
        <f t="shared" si="22"/>
        <v>1360.08</v>
      </c>
      <c r="BH23">
        <f t="shared" si="23"/>
        <v>1420.08</v>
      </c>
      <c r="BI23">
        <f t="shared" si="24"/>
        <v>1000.08</v>
      </c>
      <c r="BJ23">
        <f t="shared" si="25"/>
        <v>0</v>
      </c>
      <c r="BK23">
        <f t="shared" si="26"/>
        <v>0</v>
      </c>
      <c r="BL23">
        <f t="shared" si="27"/>
        <v>0</v>
      </c>
      <c r="BM23">
        <f t="shared" si="28"/>
        <v>0</v>
      </c>
      <c r="BN23">
        <f t="shared" si="29"/>
        <v>0</v>
      </c>
      <c r="BO23">
        <f t="shared" si="30"/>
        <v>0</v>
      </c>
      <c r="BP23" s="4">
        <f t="shared" si="31"/>
        <v>164</v>
      </c>
    </row>
    <row r="24" spans="1:68" x14ac:dyDescent="0.3">
      <c r="A24" s="5">
        <f t="shared" si="16"/>
        <v>6</v>
      </c>
      <c r="B24" s="18" t="s">
        <v>47</v>
      </c>
      <c r="C24" s="27" t="s">
        <v>67</v>
      </c>
      <c r="D24" s="30">
        <v>162.80000000000001</v>
      </c>
      <c r="E24" s="22">
        <v>28.26</v>
      </c>
      <c r="F24" s="23">
        <v>23</v>
      </c>
      <c r="G24" s="22">
        <v>48.75</v>
      </c>
      <c r="H24" s="8">
        <v>24</v>
      </c>
      <c r="I24" s="22">
        <v>61.31</v>
      </c>
      <c r="J24" s="23">
        <v>22</v>
      </c>
      <c r="K24" s="22">
        <v>53.48</v>
      </c>
      <c r="L24" s="8">
        <v>23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22">
        <v>57.5</v>
      </c>
      <c r="AH24" s="8">
        <v>24</v>
      </c>
      <c r="AI24" s="22">
        <v>54.35</v>
      </c>
      <c r="AJ24" s="8">
        <v>23</v>
      </c>
      <c r="AK24" s="22">
        <v>53.8</v>
      </c>
      <c r="AL24" s="8">
        <v>23</v>
      </c>
      <c r="AM24" s="22">
        <v>55.91</v>
      </c>
      <c r="AN24" s="8">
        <v>22</v>
      </c>
      <c r="AO24" s="22">
        <v>50.35</v>
      </c>
      <c r="AP24" s="8">
        <v>24</v>
      </c>
      <c r="AQ24" s="7"/>
      <c r="AR24" s="8"/>
      <c r="AS24" s="7"/>
      <c r="AT24" s="8"/>
      <c r="AU24" s="7"/>
      <c r="AV24" s="8"/>
      <c r="AW24" s="7"/>
      <c r="AX24" s="8"/>
      <c r="BB24" s="9">
        <f t="shared" si="17"/>
        <v>51.464951923076924</v>
      </c>
      <c r="BC24">
        <f t="shared" si="18"/>
        <v>649.98</v>
      </c>
      <c r="BD24">
        <f t="shared" si="19"/>
        <v>1170</v>
      </c>
      <c r="BE24">
        <f t="shared" si="20"/>
        <v>1348.8200000000002</v>
      </c>
      <c r="BF24">
        <f t="shared" si="21"/>
        <v>1230.04</v>
      </c>
      <c r="BG24">
        <f t="shared" si="22"/>
        <v>1380</v>
      </c>
      <c r="BH24">
        <f t="shared" si="23"/>
        <v>1250.05</v>
      </c>
      <c r="BI24">
        <f t="shared" si="24"/>
        <v>1237.3999999999999</v>
      </c>
      <c r="BJ24">
        <f t="shared" si="25"/>
        <v>1230.02</v>
      </c>
      <c r="BK24">
        <f t="shared" si="26"/>
        <v>1208.4000000000001</v>
      </c>
      <c r="BL24">
        <f t="shared" si="27"/>
        <v>0</v>
      </c>
      <c r="BM24">
        <f t="shared" si="28"/>
        <v>0</v>
      </c>
      <c r="BN24">
        <f t="shared" si="29"/>
        <v>0</v>
      </c>
      <c r="BO24">
        <f t="shared" si="30"/>
        <v>0</v>
      </c>
      <c r="BP24" s="4">
        <f t="shared" si="31"/>
        <v>208</v>
      </c>
    </row>
    <row r="25" spans="1:68" x14ac:dyDescent="0.3">
      <c r="A25" s="5">
        <f t="shared" si="16"/>
        <v>7</v>
      </c>
      <c r="B25" s="18" t="s">
        <v>47</v>
      </c>
      <c r="C25" s="6" t="s">
        <v>66</v>
      </c>
      <c r="D25" s="30">
        <v>163.6</v>
      </c>
      <c r="E25" s="22">
        <v>46.46</v>
      </c>
      <c r="F25" s="23">
        <v>24</v>
      </c>
      <c r="G25" s="22">
        <v>45.83</v>
      </c>
      <c r="H25" s="8">
        <v>24</v>
      </c>
      <c r="I25" s="22">
        <v>42.92</v>
      </c>
      <c r="J25" s="23">
        <v>24</v>
      </c>
      <c r="K25" s="22">
        <v>48.17</v>
      </c>
      <c r="L25" s="8">
        <v>24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22">
        <v>46.67</v>
      </c>
      <c r="AH25" s="8">
        <v>24</v>
      </c>
      <c r="AI25" s="22">
        <v>58.33</v>
      </c>
      <c r="AJ25" s="8">
        <v>24</v>
      </c>
      <c r="AK25" s="22">
        <v>59.38</v>
      </c>
      <c r="AL25" s="8">
        <v>24</v>
      </c>
      <c r="AM25" s="22">
        <v>51.58</v>
      </c>
      <c r="AN25" s="8">
        <v>24</v>
      </c>
      <c r="AO25" s="22">
        <v>49.67</v>
      </c>
      <c r="AP25" s="8">
        <v>24</v>
      </c>
      <c r="AQ25" s="7"/>
      <c r="AR25" s="8"/>
      <c r="AS25" s="7"/>
      <c r="AT25" s="8"/>
      <c r="AU25" s="7"/>
      <c r="AV25" s="8"/>
      <c r="AW25" s="7"/>
      <c r="AX25" s="8"/>
      <c r="BB25" s="9">
        <f t="shared" si="17"/>
        <v>49.89</v>
      </c>
      <c r="BC25">
        <f t="shared" si="18"/>
        <v>1115.04</v>
      </c>
      <c r="BD25">
        <f t="shared" si="19"/>
        <v>1099.92</v>
      </c>
      <c r="BE25">
        <f t="shared" si="20"/>
        <v>1030.08</v>
      </c>
      <c r="BF25">
        <f t="shared" si="21"/>
        <v>1156.08</v>
      </c>
      <c r="BG25">
        <f t="shared" si="22"/>
        <v>1120.08</v>
      </c>
      <c r="BH25">
        <f t="shared" si="23"/>
        <v>1399.92</v>
      </c>
      <c r="BI25">
        <f t="shared" si="24"/>
        <v>1425.1200000000001</v>
      </c>
      <c r="BJ25">
        <f t="shared" si="25"/>
        <v>1237.92</v>
      </c>
      <c r="BK25">
        <f t="shared" si="26"/>
        <v>1192.08</v>
      </c>
      <c r="BL25">
        <f t="shared" si="27"/>
        <v>0</v>
      </c>
      <c r="BM25">
        <f t="shared" si="28"/>
        <v>0</v>
      </c>
      <c r="BN25">
        <f t="shared" si="29"/>
        <v>0</v>
      </c>
      <c r="BO25">
        <f t="shared" si="30"/>
        <v>0</v>
      </c>
      <c r="BP25" s="4">
        <f t="shared" si="31"/>
        <v>216</v>
      </c>
    </row>
    <row r="26" spans="1:68" x14ac:dyDescent="0.3">
      <c r="A26" s="5">
        <f t="shared" si="16"/>
        <v>8</v>
      </c>
      <c r="B26" s="18" t="s">
        <v>47</v>
      </c>
      <c r="C26" s="27" t="s">
        <v>71</v>
      </c>
      <c r="D26" s="30">
        <v>156.4</v>
      </c>
      <c r="E26" s="22">
        <v>50.25</v>
      </c>
      <c r="F26" s="23">
        <v>23</v>
      </c>
      <c r="G26" s="22">
        <v>51.67</v>
      </c>
      <c r="H26" s="8">
        <v>24</v>
      </c>
      <c r="I26" s="22"/>
      <c r="J26" s="23"/>
      <c r="K26" s="22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22">
        <v>48.75</v>
      </c>
      <c r="AH26" s="8">
        <v>24</v>
      </c>
      <c r="AI26" s="22">
        <v>46.17</v>
      </c>
      <c r="AJ26" s="8">
        <v>24</v>
      </c>
      <c r="AK26" s="22">
        <v>61.04</v>
      </c>
      <c r="AL26" s="8">
        <v>24</v>
      </c>
      <c r="AM26" s="22">
        <v>38.17</v>
      </c>
      <c r="AN26" s="8">
        <v>24</v>
      </c>
      <c r="AO26" s="22">
        <v>49.08</v>
      </c>
      <c r="AP26" s="8">
        <v>24</v>
      </c>
      <c r="AQ26" s="7"/>
      <c r="AR26" s="8"/>
      <c r="AS26" s="7"/>
      <c r="AT26" s="8"/>
      <c r="AU26" s="7"/>
      <c r="AV26" s="8"/>
      <c r="AW26" s="7"/>
      <c r="AX26" s="8"/>
      <c r="BB26" s="9">
        <f t="shared" si="17"/>
        <v>49.298622754491014</v>
      </c>
      <c r="BC26">
        <f t="shared" si="18"/>
        <v>1155.75</v>
      </c>
      <c r="BD26">
        <f t="shared" si="19"/>
        <v>1240.08</v>
      </c>
      <c r="BE26">
        <f t="shared" si="20"/>
        <v>0</v>
      </c>
      <c r="BF26">
        <f t="shared" si="21"/>
        <v>0</v>
      </c>
      <c r="BG26">
        <f t="shared" si="22"/>
        <v>1170</v>
      </c>
      <c r="BH26">
        <f t="shared" si="23"/>
        <v>1108.08</v>
      </c>
      <c r="BI26">
        <f t="shared" si="24"/>
        <v>1464.96</v>
      </c>
      <c r="BJ26">
        <f t="shared" si="25"/>
        <v>916.08</v>
      </c>
      <c r="BK26">
        <f t="shared" si="26"/>
        <v>1177.92</v>
      </c>
      <c r="BL26">
        <f t="shared" si="27"/>
        <v>0</v>
      </c>
      <c r="BM26">
        <f t="shared" si="28"/>
        <v>0</v>
      </c>
      <c r="BN26">
        <f t="shared" si="29"/>
        <v>0</v>
      </c>
      <c r="BO26">
        <f t="shared" si="30"/>
        <v>0</v>
      </c>
      <c r="BP26" s="4">
        <f t="shared" si="31"/>
        <v>167</v>
      </c>
    </row>
    <row r="27" spans="1:68" x14ac:dyDescent="0.3">
      <c r="A27" s="5">
        <f t="shared" si="16"/>
        <v>9</v>
      </c>
      <c r="B27" s="18" t="s">
        <v>47</v>
      </c>
      <c r="C27" s="27" t="s">
        <v>73</v>
      </c>
      <c r="D27" s="30">
        <v>153.5</v>
      </c>
      <c r="E27" s="22"/>
      <c r="F27" s="23"/>
      <c r="G27" s="22"/>
      <c r="H27" s="8"/>
      <c r="I27" s="22">
        <v>40.42</v>
      </c>
      <c r="J27" s="23">
        <v>24</v>
      </c>
      <c r="K27" s="22">
        <v>36.880000000000003</v>
      </c>
      <c r="L27" s="8">
        <v>20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22">
        <v>49.58</v>
      </c>
      <c r="AH27" s="8">
        <v>24</v>
      </c>
      <c r="AI27" s="22">
        <v>43.33</v>
      </c>
      <c r="AJ27" s="8">
        <v>24</v>
      </c>
      <c r="AK27" s="22">
        <v>41.29</v>
      </c>
      <c r="AL27" s="8">
        <v>20</v>
      </c>
      <c r="AM27" s="22">
        <v>52.26</v>
      </c>
      <c r="AN27" s="8">
        <v>23</v>
      </c>
      <c r="AO27" s="22">
        <v>50.96</v>
      </c>
      <c r="AP27" s="8">
        <v>24</v>
      </c>
      <c r="AQ27" s="7"/>
      <c r="AR27" s="8"/>
      <c r="AS27" s="7"/>
      <c r="AT27" s="8"/>
      <c r="AU27" s="7"/>
      <c r="AV27" s="8"/>
      <c r="AW27" s="7"/>
      <c r="AX27" s="8"/>
      <c r="BB27" s="9">
        <f t="shared" si="17"/>
        <v>45.209685534591202</v>
      </c>
      <c r="BC27">
        <f t="shared" si="18"/>
        <v>0</v>
      </c>
      <c r="BD27">
        <f t="shared" si="19"/>
        <v>0</v>
      </c>
      <c r="BE27">
        <f t="shared" si="20"/>
        <v>970.08</v>
      </c>
      <c r="BF27">
        <f t="shared" si="21"/>
        <v>737.6</v>
      </c>
      <c r="BG27">
        <f t="shared" si="22"/>
        <v>1189.92</v>
      </c>
      <c r="BH27">
        <f t="shared" si="23"/>
        <v>1039.92</v>
      </c>
      <c r="BI27">
        <f t="shared" si="24"/>
        <v>825.8</v>
      </c>
      <c r="BJ27">
        <f t="shared" si="25"/>
        <v>1201.98</v>
      </c>
      <c r="BK27">
        <f t="shared" si="26"/>
        <v>1223.04</v>
      </c>
      <c r="BL27">
        <f t="shared" si="27"/>
        <v>0</v>
      </c>
      <c r="BM27">
        <f t="shared" si="28"/>
        <v>0</v>
      </c>
      <c r="BN27">
        <f t="shared" si="29"/>
        <v>0</v>
      </c>
      <c r="BO27">
        <f t="shared" si="30"/>
        <v>0</v>
      </c>
      <c r="BP27" s="4">
        <f t="shared" si="31"/>
        <v>159</v>
      </c>
    </row>
    <row r="28" spans="1:68" x14ac:dyDescent="0.3">
      <c r="A28" s="5">
        <f t="shared" si="16"/>
        <v>10</v>
      </c>
      <c r="B28" s="18" t="s">
        <v>47</v>
      </c>
      <c r="C28" s="27" t="s">
        <v>68</v>
      </c>
      <c r="D28" s="30">
        <v>159.5</v>
      </c>
      <c r="E28" s="22">
        <v>42.71</v>
      </c>
      <c r="F28" s="23">
        <v>24</v>
      </c>
      <c r="G28" s="22">
        <v>41.67</v>
      </c>
      <c r="H28" s="8">
        <v>24</v>
      </c>
      <c r="I28" s="22">
        <v>35.42</v>
      </c>
      <c r="J28" s="23">
        <v>24</v>
      </c>
      <c r="K28" s="22">
        <v>41.67</v>
      </c>
      <c r="L28" s="8">
        <v>24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22">
        <v>49.58</v>
      </c>
      <c r="AH28" s="8">
        <v>24</v>
      </c>
      <c r="AI28" s="22">
        <v>47.5</v>
      </c>
      <c r="AJ28" s="8">
        <v>24</v>
      </c>
      <c r="AK28" s="22">
        <v>53.13</v>
      </c>
      <c r="AL28" s="8">
        <v>20</v>
      </c>
      <c r="AM28" s="22">
        <v>51.55</v>
      </c>
      <c r="AN28" s="8">
        <v>22</v>
      </c>
      <c r="AO28" s="22">
        <v>45.13</v>
      </c>
      <c r="AP28" s="8">
        <v>23</v>
      </c>
      <c r="AQ28" s="7"/>
      <c r="AR28" s="8"/>
      <c r="AS28" s="7"/>
      <c r="AT28" s="8"/>
      <c r="AU28" s="7"/>
      <c r="AV28" s="8"/>
      <c r="AW28" s="7"/>
      <c r="AX28" s="8"/>
      <c r="BB28" s="9">
        <f t="shared" si="17"/>
        <v>45.166937799043062</v>
      </c>
      <c r="BC28">
        <f t="shared" si="18"/>
        <v>1025.04</v>
      </c>
      <c r="BD28">
        <f t="shared" si="19"/>
        <v>1000.08</v>
      </c>
      <c r="BE28">
        <f t="shared" si="20"/>
        <v>850.08</v>
      </c>
      <c r="BF28">
        <f t="shared" si="21"/>
        <v>1000.08</v>
      </c>
      <c r="BG28">
        <f t="shared" si="22"/>
        <v>1189.92</v>
      </c>
      <c r="BH28">
        <f t="shared" si="23"/>
        <v>1140</v>
      </c>
      <c r="BI28">
        <f t="shared" si="24"/>
        <v>1062.6000000000001</v>
      </c>
      <c r="BJ28">
        <f t="shared" si="25"/>
        <v>1134.0999999999999</v>
      </c>
      <c r="BK28">
        <f t="shared" si="26"/>
        <v>1037.99</v>
      </c>
      <c r="BL28">
        <f t="shared" si="27"/>
        <v>0</v>
      </c>
      <c r="BM28">
        <f t="shared" si="28"/>
        <v>0</v>
      </c>
      <c r="BN28">
        <f t="shared" si="29"/>
        <v>0</v>
      </c>
      <c r="BO28">
        <f t="shared" si="30"/>
        <v>0</v>
      </c>
      <c r="BP28" s="4">
        <f t="shared" si="31"/>
        <v>209</v>
      </c>
    </row>
    <row r="29" spans="1:68" x14ac:dyDescent="0.3">
      <c r="A29" s="5">
        <f t="shared" si="16"/>
        <v>11</v>
      </c>
      <c r="B29" s="18" t="s">
        <v>47</v>
      </c>
      <c r="C29" s="27" t="s">
        <v>74</v>
      </c>
      <c r="D29" s="30">
        <v>151.19999999999999</v>
      </c>
      <c r="E29" s="22">
        <v>52.26</v>
      </c>
      <c r="F29" s="23">
        <v>24</v>
      </c>
      <c r="G29" s="22"/>
      <c r="H29" s="8"/>
      <c r="I29" s="22"/>
      <c r="J29" s="23"/>
      <c r="K29" s="22">
        <v>48.42</v>
      </c>
      <c r="L29" s="8">
        <v>24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22"/>
      <c r="AH29" s="8"/>
      <c r="AI29" s="22">
        <v>58.6</v>
      </c>
      <c r="AJ29" s="8">
        <v>20</v>
      </c>
      <c r="AK29" s="22">
        <v>25.68</v>
      </c>
      <c r="AL29" s="8">
        <v>24</v>
      </c>
      <c r="AM29" s="22">
        <v>40.42</v>
      </c>
      <c r="AN29" s="8">
        <v>24</v>
      </c>
      <c r="AO29" s="22">
        <v>47.13</v>
      </c>
      <c r="AP29" s="8">
        <v>24</v>
      </c>
      <c r="AQ29" s="7"/>
      <c r="AR29" s="8"/>
      <c r="AS29" s="7"/>
      <c r="AT29" s="8"/>
      <c r="AU29" s="7"/>
      <c r="AV29" s="8"/>
      <c r="AW29" s="7"/>
      <c r="AX29" s="8"/>
      <c r="BB29" s="9">
        <f t="shared" si="17"/>
        <v>45.041714285714278</v>
      </c>
      <c r="BC29">
        <f t="shared" si="18"/>
        <v>1254.24</v>
      </c>
      <c r="BD29">
        <f t="shared" si="19"/>
        <v>0</v>
      </c>
      <c r="BE29">
        <f t="shared" si="20"/>
        <v>0</v>
      </c>
      <c r="BF29">
        <f t="shared" si="21"/>
        <v>1162.08</v>
      </c>
      <c r="BG29">
        <f t="shared" si="22"/>
        <v>0</v>
      </c>
      <c r="BH29">
        <f t="shared" si="23"/>
        <v>1172</v>
      </c>
      <c r="BI29">
        <f t="shared" si="24"/>
        <v>616.31999999999994</v>
      </c>
      <c r="BJ29">
        <f t="shared" si="25"/>
        <v>970.08</v>
      </c>
      <c r="BK29">
        <f t="shared" si="26"/>
        <v>1131.1200000000001</v>
      </c>
      <c r="BL29">
        <f t="shared" si="27"/>
        <v>0</v>
      </c>
      <c r="BM29">
        <f t="shared" si="28"/>
        <v>0</v>
      </c>
      <c r="BN29">
        <f t="shared" si="29"/>
        <v>0</v>
      </c>
      <c r="BO29">
        <f t="shared" si="30"/>
        <v>0</v>
      </c>
      <c r="BP29" s="4">
        <f t="shared" si="31"/>
        <v>140</v>
      </c>
    </row>
    <row r="30" spans="1:68" x14ac:dyDescent="0.3">
      <c r="A30" s="5">
        <f t="shared" si="16"/>
        <v>12</v>
      </c>
      <c r="B30" s="18" t="s">
        <v>47</v>
      </c>
      <c r="C30" s="27" t="s">
        <v>76</v>
      </c>
      <c r="D30" s="30">
        <v>150.1</v>
      </c>
      <c r="E30" s="22"/>
      <c r="F30" s="23"/>
      <c r="G30" s="22"/>
      <c r="H30" s="8"/>
      <c r="I30" s="22">
        <v>60.49</v>
      </c>
      <c r="J30" s="23">
        <v>23</v>
      </c>
      <c r="K30" s="22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22">
        <v>49.17</v>
      </c>
      <c r="AH30" s="8">
        <v>24</v>
      </c>
      <c r="AI30" s="22">
        <v>45.65</v>
      </c>
      <c r="AJ30" s="8">
        <v>23</v>
      </c>
      <c r="AK30" s="22">
        <v>37.08</v>
      </c>
      <c r="AL30" s="8">
        <v>24</v>
      </c>
      <c r="AM30" s="22">
        <v>41.67</v>
      </c>
      <c r="AN30" s="8">
        <v>24</v>
      </c>
      <c r="AO30" s="22">
        <v>35.5</v>
      </c>
      <c r="AP30" s="8">
        <v>24</v>
      </c>
      <c r="AQ30" s="7"/>
      <c r="AR30" s="8"/>
      <c r="AS30" s="7"/>
      <c r="AT30" s="8"/>
      <c r="AU30" s="7"/>
      <c r="AV30" s="8"/>
      <c r="AW30" s="7"/>
      <c r="AX30" s="8"/>
      <c r="BB30" s="9">
        <f t="shared" si="17"/>
        <v>44.811971830985918</v>
      </c>
      <c r="BC30">
        <f t="shared" si="18"/>
        <v>0</v>
      </c>
      <c r="BD30">
        <f t="shared" si="19"/>
        <v>0</v>
      </c>
      <c r="BE30">
        <f t="shared" si="20"/>
        <v>1391.27</v>
      </c>
      <c r="BF30">
        <f t="shared" si="21"/>
        <v>0</v>
      </c>
      <c r="BG30">
        <f t="shared" si="22"/>
        <v>1180.08</v>
      </c>
      <c r="BH30">
        <f t="shared" si="23"/>
        <v>1049.95</v>
      </c>
      <c r="BI30">
        <f t="shared" si="24"/>
        <v>889.92</v>
      </c>
      <c r="BJ30">
        <f t="shared" si="25"/>
        <v>1000.08</v>
      </c>
      <c r="BK30">
        <f t="shared" si="26"/>
        <v>852</v>
      </c>
      <c r="BL30">
        <f t="shared" si="27"/>
        <v>0</v>
      </c>
      <c r="BM30">
        <f t="shared" si="28"/>
        <v>0</v>
      </c>
      <c r="BN30">
        <f t="shared" si="29"/>
        <v>0</v>
      </c>
      <c r="BO30">
        <f t="shared" si="30"/>
        <v>0</v>
      </c>
      <c r="BP30" s="4">
        <f t="shared" si="31"/>
        <v>142</v>
      </c>
    </row>
    <row r="31" spans="1:68" x14ac:dyDescent="0.3">
      <c r="A31" s="5"/>
      <c r="B31" s="18"/>
      <c r="C31" s="21" t="s">
        <v>77</v>
      </c>
      <c r="D31" s="30"/>
      <c r="E31" s="22"/>
      <c r="F31" s="23"/>
      <c r="G31" s="22"/>
      <c r="H31" s="8"/>
      <c r="I31" s="22"/>
      <c r="J31" s="23"/>
      <c r="K31" s="22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22"/>
      <c r="AH31" s="8"/>
      <c r="AI31" s="22"/>
      <c r="AJ31" s="8"/>
      <c r="AK31" s="22"/>
      <c r="AL31" s="8"/>
      <c r="AM31" s="22"/>
      <c r="AN31" s="8"/>
      <c r="AO31" s="22"/>
      <c r="AP31" s="8"/>
      <c r="AQ31" s="7"/>
      <c r="AR31" s="8"/>
      <c r="AS31" s="7"/>
      <c r="AT31" s="8"/>
      <c r="AU31" s="7"/>
      <c r="AV31" s="8"/>
      <c r="AW31" s="7"/>
      <c r="AX31" s="8"/>
      <c r="BB31" s="9"/>
      <c r="BP31" s="4"/>
    </row>
    <row r="32" spans="1:68" x14ac:dyDescent="0.3">
      <c r="A32" s="5">
        <f t="shared" ref="A32:A40" si="32">IF(BB32="","",RANK(BB32,BB$32:BB$40))</f>
        <v>1</v>
      </c>
      <c r="B32" s="19" t="s">
        <v>22</v>
      </c>
      <c r="C32" s="27" t="s">
        <v>81</v>
      </c>
      <c r="D32" s="30">
        <v>143.6</v>
      </c>
      <c r="E32" s="22">
        <v>49.76</v>
      </c>
      <c r="F32" s="23">
        <v>24</v>
      </c>
      <c r="G32" s="22">
        <v>45.89</v>
      </c>
      <c r="H32" s="8">
        <v>24</v>
      </c>
      <c r="I32" s="22">
        <v>55</v>
      </c>
      <c r="J32" s="23">
        <v>23</v>
      </c>
      <c r="K32" s="22">
        <v>47.5</v>
      </c>
      <c r="L32" s="8">
        <v>20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22"/>
      <c r="AH32" s="8"/>
      <c r="AI32" s="22">
        <v>67.08</v>
      </c>
      <c r="AJ32" s="8">
        <v>24</v>
      </c>
      <c r="AK32" s="22"/>
      <c r="AL32" s="8"/>
      <c r="AM32" s="22">
        <v>46.67</v>
      </c>
      <c r="AN32" s="8">
        <v>24</v>
      </c>
      <c r="AO32" s="22"/>
      <c r="AP32" s="8"/>
      <c r="AQ32" s="7"/>
      <c r="AR32" s="8"/>
      <c r="AS32" s="7"/>
      <c r="AT32" s="8"/>
      <c r="AU32" s="7"/>
      <c r="AV32" s="8"/>
      <c r="AW32" s="7"/>
      <c r="AX32" s="8"/>
      <c r="BB32" s="9">
        <f t="shared" ref="BB32:BB40" si="33">IF(BP32=0,"",SUM(BC32:BO32)/BP32)</f>
        <v>52.09064748201439</v>
      </c>
      <c r="BC32">
        <f t="shared" ref="BC32:BC40" si="34">E32*F32</f>
        <v>1194.24</v>
      </c>
      <c r="BD32">
        <f t="shared" ref="BD32:BD40" si="35">G32*H32</f>
        <v>1101.3600000000001</v>
      </c>
      <c r="BE32">
        <f t="shared" ref="BE32:BE40" si="36">I32*J32</f>
        <v>1265</v>
      </c>
      <c r="BF32">
        <f t="shared" ref="BF32:BF40" si="37">K32*L32</f>
        <v>950</v>
      </c>
      <c r="BG32">
        <f t="shared" ref="BG32:BG40" si="38">AG32*AH32</f>
        <v>0</v>
      </c>
      <c r="BH32">
        <f t="shared" ref="BH32:BH40" si="39">AI32*AJ32</f>
        <v>1609.92</v>
      </c>
      <c r="BI32">
        <f t="shared" ref="BI32:BI40" si="40">AK32*AL32</f>
        <v>0</v>
      </c>
      <c r="BJ32">
        <f t="shared" ref="BJ32:BJ40" si="41">AM32*AN32</f>
        <v>1120.08</v>
      </c>
      <c r="BK32">
        <f t="shared" ref="BK32:BK40" si="42">AO32*AP32</f>
        <v>0</v>
      </c>
      <c r="BL32">
        <f t="shared" ref="BL32:BL40" si="43">AQ32*AR32</f>
        <v>0</v>
      </c>
      <c r="BM32">
        <f t="shared" ref="BM32:BM40" si="44">AS32*AT32</f>
        <v>0</v>
      </c>
      <c r="BN32">
        <f t="shared" ref="BN32:BN40" si="45">AU32*AV32</f>
        <v>0</v>
      </c>
      <c r="BO32">
        <f t="shared" ref="BO32:BO40" si="46">AW32*AX32</f>
        <v>0</v>
      </c>
      <c r="BP32" s="4">
        <f t="shared" ref="BP32:BP40" si="47">F32+H32+J32+L32+AH32+AJ32+AL32+AN32+AP32+AR32+AT32+AV32+AX32</f>
        <v>139</v>
      </c>
    </row>
    <row r="33" spans="1:68" x14ac:dyDescent="0.3">
      <c r="A33" s="5">
        <f t="shared" si="32"/>
        <v>2</v>
      </c>
      <c r="B33" s="19" t="s">
        <v>22</v>
      </c>
      <c r="C33" s="27" t="s">
        <v>82</v>
      </c>
      <c r="D33" s="30">
        <v>141.30000000000001</v>
      </c>
      <c r="E33" s="22"/>
      <c r="F33" s="23"/>
      <c r="G33" s="22">
        <v>40.54</v>
      </c>
      <c r="H33" s="8">
        <v>23</v>
      </c>
      <c r="I33" s="22">
        <v>43.32</v>
      </c>
      <c r="J33" s="23">
        <v>23</v>
      </c>
      <c r="K33" s="22">
        <v>56.77</v>
      </c>
      <c r="L33" s="8">
        <v>24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22">
        <v>45.83</v>
      </c>
      <c r="AH33" s="8">
        <v>24</v>
      </c>
      <c r="AI33" s="22">
        <v>50</v>
      </c>
      <c r="AJ33" s="8">
        <v>24</v>
      </c>
      <c r="AK33" s="22"/>
      <c r="AL33" s="8"/>
      <c r="AM33" s="22">
        <v>69.150000000000006</v>
      </c>
      <c r="AN33" s="8">
        <v>22</v>
      </c>
      <c r="AO33" s="22">
        <v>48.17</v>
      </c>
      <c r="AP33" s="8">
        <v>24</v>
      </c>
      <c r="AQ33" s="7"/>
      <c r="AR33" s="8"/>
      <c r="AS33" s="7"/>
      <c r="AT33" s="8"/>
      <c r="AU33" s="7"/>
      <c r="AV33" s="8"/>
      <c r="AW33" s="7"/>
      <c r="AX33" s="8"/>
      <c r="BB33" s="9">
        <f t="shared" si="33"/>
        <v>50.418048780487815</v>
      </c>
      <c r="BC33">
        <f t="shared" si="34"/>
        <v>0</v>
      </c>
      <c r="BD33">
        <f t="shared" si="35"/>
        <v>932.42</v>
      </c>
      <c r="BE33">
        <f t="shared" si="36"/>
        <v>996.36</v>
      </c>
      <c r="BF33">
        <f t="shared" si="37"/>
        <v>1362.48</v>
      </c>
      <c r="BG33">
        <f t="shared" si="38"/>
        <v>1099.92</v>
      </c>
      <c r="BH33">
        <f t="shared" si="39"/>
        <v>1200</v>
      </c>
      <c r="BI33">
        <f t="shared" si="40"/>
        <v>0</v>
      </c>
      <c r="BJ33">
        <f t="shared" si="41"/>
        <v>1521.3000000000002</v>
      </c>
      <c r="BK33">
        <f t="shared" si="42"/>
        <v>1156.08</v>
      </c>
      <c r="BL33">
        <f t="shared" si="43"/>
        <v>0</v>
      </c>
      <c r="BM33">
        <f t="shared" si="44"/>
        <v>0</v>
      </c>
      <c r="BN33">
        <f t="shared" si="45"/>
        <v>0</v>
      </c>
      <c r="BO33">
        <f t="shared" si="46"/>
        <v>0</v>
      </c>
      <c r="BP33" s="4">
        <f t="shared" si="47"/>
        <v>164</v>
      </c>
    </row>
    <row r="34" spans="1:68" x14ac:dyDescent="0.3">
      <c r="A34" s="5">
        <f t="shared" si="32"/>
        <v>3</v>
      </c>
      <c r="B34" s="19" t="s">
        <v>22</v>
      </c>
      <c r="C34" s="27" t="s">
        <v>83</v>
      </c>
      <c r="D34" s="30">
        <v>135.19999999999999</v>
      </c>
      <c r="E34" s="22">
        <v>39.93</v>
      </c>
      <c r="F34" s="23">
        <v>23</v>
      </c>
      <c r="G34" s="22">
        <v>54.84</v>
      </c>
      <c r="H34" s="8">
        <v>24</v>
      </c>
      <c r="I34" s="22">
        <v>47.97</v>
      </c>
      <c r="J34" s="23">
        <v>24</v>
      </c>
      <c r="K34" s="22">
        <v>53.75</v>
      </c>
      <c r="L34" s="8">
        <v>20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22">
        <v>45.42</v>
      </c>
      <c r="AH34" s="8">
        <v>24</v>
      </c>
      <c r="AI34" s="22"/>
      <c r="AJ34" s="8"/>
      <c r="AK34" s="22">
        <v>57.29</v>
      </c>
      <c r="AL34" s="8">
        <v>24</v>
      </c>
      <c r="AM34" s="22">
        <v>44.29</v>
      </c>
      <c r="AN34" s="8">
        <v>24</v>
      </c>
      <c r="AO34" s="22">
        <v>58.75</v>
      </c>
      <c r="AP34" s="8">
        <v>24</v>
      </c>
      <c r="AQ34" s="7"/>
      <c r="AR34" s="8"/>
      <c r="AS34" s="7"/>
      <c r="AT34" s="8"/>
      <c r="AU34" s="7"/>
      <c r="AV34" s="8"/>
      <c r="AW34" s="7"/>
      <c r="AX34" s="8"/>
      <c r="BB34" s="9">
        <f t="shared" si="33"/>
        <v>50.261122994652403</v>
      </c>
      <c r="BC34">
        <f t="shared" si="34"/>
        <v>918.39</v>
      </c>
      <c r="BD34">
        <f t="shared" si="35"/>
        <v>1316.16</v>
      </c>
      <c r="BE34">
        <f t="shared" si="36"/>
        <v>1151.28</v>
      </c>
      <c r="BF34">
        <f t="shared" si="37"/>
        <v>1075</v>
      </c>
      <c r="BG34">
        <f t="shared" si="38"/>
        <v>1090.08</v>
      </c>
      <c r="BH34">
        <f t="shared" si="39"/>
        <v>0</v>
      </c>
      <c r="BI34">
        <f t="shared" si="40"/>
        <v>1374.96</v>
      </c>
      <c r="BJ34">
        <f t="shared" si="41"/>
        <v>1062.96</v>
      </c>
      <c r="BK34">
        <f t="shared" si="42"/>
        <v>1410</v>
      </c>
      <c r="BL34">
        <f t="shared" si="43"/>
        <v>0</v>
      </c>
      <c r="BM34">
        <f t="shared" si="44"/>
        <v>0</v>
      </c>
      <c r="BN34">
        <f t="shared" si="45"/>
        <v>0</v>
      </c>
      <c r="BO34">
        <f t="shared" si="46"/>
        <v>0</v>
      </c>
      <c r="BP34" s="4">
        <f t="shared" si="47"/>
        <v>187</v>
      </c>
    </row>
    <row r="35" spans="1:68" x14ac:dyDescent="0.3">
      <c r="A35" s="5">
        <f t="shared" si="32"/>
        <v>4</v>
      </c>
      <c r="B35" s="19" t="s">
        <v>22</v>
      </c>
      <c r="C35" s="27" t="s">
        <v>87</v>
      </c>
      <c r="D35" s="30">
        <v>125</v>
      </c>
      <c r="E35" s="22">
        <v>63.3</v>
      </c>
      <c r="F35" s="23">
        <v>24</v>
      </c>
      <c r="G35" s="22">
        <v>40.42</v>
      </c>
      <c r="H35" s="8">
        <v>24</v>
      </c>
      <c r="I35" s="22">
        <v>45.83</v>
      </c>
      <c r="J35" s="23">
        <v>24</v>
      </c>
      <c r="K35" s="22">
        <v>44.67</v>
      </c>
      <c r="L35" s="8">
        <v>24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22"/>
      <c r="AH35" s="8"/>
      <c r="AI35" s="22">
        <v>48.7</v>
      </c>
      <c r="AJ35" s="8">
        <v>20</v>
      </c>
      <c r="AK35" s="22">
        <v>48.8</v>
      </c>
      <c r="AL35" s="8">
        <v>24</v>
      </c>
      <c r="AM35" s="22">
        <v>61.92</v>
      </c>
      <c r="AN35" s="8">
        <v>24</v>
      </c>
      <c r="AO35" s="22">
        <v>46.33</v>
      </c>
      <c r="AP35" s="8">
        <v>24</v>
      </c>
      <c r="AQ35" s="7"/>
      <c r="AR35" s="8"/>
      <c r="AS35" s="7"/>
      <c r="AT35" s="8"/>
      <c r="AU35" s="7"/>
      <c r="AV35" s="8"/>
      <c r="AW35" s="7"/>
      <c r="AX35" s="8"/>
      <c r="BB35" s="9">
        <f t="shared" si="33"/>
        <v>50.023829787234042</v>
      </c>
      <c r="BC35">
        <f t="shared" si="34"/>
        <v>1519.1999999999998</v>
      </c>
      <c r="BD35">
        <f t="shared" si="35"/>
        <v>970.08</v>
      </c>
      <c r="BE35">
        <f t="shared" si="36"/>
        <v>1099.92</v>
      </c>
      <c r="BF35">
        <f t="shared" si="37"/>
        <v>1072.08</v>
      </c>
      <c r="BG35">
        <f t="shared" si="38"/>
        <v>0</v>
      </c>
      <c r="BH35">
        <f t="shared" si="39"/>
        <v>974</v>
      </c>
      <c r="BI35">
        <f t="shared" si="40"/>
        <v>1171.1999999999998</v>
      </c>
      <c r="BJ35">
        <f t="shared" si="41"/>
        <v>1486.08</v>
      </c>
      <c r="BK35">
        <f t="shared" si="42"/>
        <v>1111.92</v>
      </c>
      <c r="BL35">
        <f t="shared" si="43"/>
        <v>0</v>
      </c>
      <c r="BM35">
        <f t="shared" si="44"/>
        <v>0</v>
      </c>
      <c r="BN35">
        <f t="shared" si="45"/>
        <v>0</v>
      </c>
      <c r="BO35">
        <f t="shared" si="46"/>
        <v>0</v>
      </c>
      <c r="BP35" s="4">
        <f t="shared" si="47"/>
        <v>188</v>
      </c>
    </row>
    <row r="36" spans="1:68" x14ac:dyDescent="0.3">
      <c r="A36" s="5">
        <f t="shared" si="32"/>
        <v>5</v>
      </c>
      <c r="B36" s="19" t="s">
        <v>22</v>
      </c>
      <c r="C36" s="27" t="s">
        <v>79</v>
      </c>
      <c r="D36" s="30">
        <v>144.80000000000001</v>
      </c>
      <c r="E36" s="22">
        <v>45.42</v>
      </c>
      <c r="F36" s="23">
        <v>24</v>
      </c>
      <c r="G36" s="22">
        <v>38.44</v>
      </c>
      <c r="H36" s="8">
        <v>24</v>
      </c>
      <c r="I36" s="22"/>
      <c r="J36" s="23"/>
      <c r="K36" s="22">
        <v>53.75</v>
      </c>
      <c r="L36" s="8">
        <v>20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22">
        <v>48.75</v>
      </c>
      <c r="AH36" s="8">
        <v>24</v>
      </c>
      <c r="AI36" s="22">
        <v>58.75</v>
      </c>
      <c r="AJ36" s="8">
        <v>24</v>
      </c>
      <c r="AK36" s="22">
        <v>60</v>
      </c>
      <c r="AL36" s="8">
        <v>20</v>
      </c>
      <c r="AM36" s="22">
        <v>41.17</v>
      </c>
      <c r="AN36" s="8">
        <v>24</v>
      </c>
      <c r="AO36" s="22">
        <v>49.17</v>
      </c>
      <c r="AP36" s="8">
        <v>24</v>
      </c>
      <c r="AQ36" s="7"/>
      <c r="AR36" s="8"/>
      <c r="AS36" s="7"/>
      <c r="AT36" s="8"/>
      <c r="AU36" s="7"/>
      <c r="AV36" s="8"/>
      <c r="AW36" s="7"/>
      <c r="AX36" s="8"/>
      <c r="BB36" s="9">
        <f t="shared" si="33"/>
        <v>49.107608695652168</v>
      </c>
      <c r="BC36">
        <f t="shared" si="34"/>
        <v>1090.08</v>
      </c>
      <c r="BD36">
        <f t="shared" si="35"/>
        <v>922.56</v>
      </c>
      <c r="BE36">
        <f t="shared" si="36"/>
        <v>0</v>
      </c>
      <c r="BF36">
        <f t="shared" si="37"/>
        <v>1075</v>
      </c>
      <c r="BG36">
        <f t="shared" si="38"/>
        <v>1170</v>
      </c>
      <c r="BH36">
        <f t="shared" si="39"/>
        <v>1410</v>
      </c>
      <c r="BI36">
        <f t="shared" si="40"/>
        <v>1200</v>
      </c>
      <c r="BJ36">
        <f t="shared" si="41"/>
        <v>988.08</v>
      </c>
      <c r="BK36">
        <f t="shared" si="42"/>
        <v>1180.08</v>
      </c>
      <c r="BL36">
        <f t="shared" si="43"/>
        <v>0</v>
      </c>
      <c r="BM36">
        <f t="shared" si="44"/>
        <v>0</v>
      </c>
      <c r="BN36">
        <f t="shared" si="45"/>
        <v>0</v>
      </c>
      <c r="BO36">
        <f t="shared" si="46"/>
        <v>0</v>
      </c>
      <c r="BP36" s="4">
        <f t="shared" si="47"/>
        <v>184</v>
      </c>
    </row>
    <row r="37" spans="1:68" x14ac:dyDescent="0.3">
      <c r="A37" s="5">
        <f t="shared" si="32"/>
        <v>6</v>
      </c>
      <c r="B37" s="19" t="s">
        <v>22</v>
      </c>
      <c r="C37" s="27" t="s">
        <v>84</v>
      </c>
      <c r="D37" s="30">
        <v>131.69999999999999</v>
      </c>
      <c r="E37" s="22">
        <v>46.77</v>
      </c>
      <c r="F37" s="23">
        <v>24</v>
      </c>
      <c r="G37" s="22">
        <v>56.09</v>
      </c>
      <c r="H37" s="8">
        <v>24</v>
      </c>
      <c r="I37" s="22">
        <v>56.25</v>
      </c>
      <c r="J37" s="23">
        <v>22</v>
      </c>
      <c r="K37" s="22">
        <v>41.25</v>
      </c>
      <c r="L37" s="8">
        <v>20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22">
        <v>54.17</v>
      </c>
      <c r="AH37" s="8">
        <v>24</v>
      </c>
      <c r="AI37" s="22">
        <v>38.75</v>
      </c>
      <c r="AJ37" s="8">
        <v>24</v>
      </c>
      <c r="AK37" s="22">
        <v>41.88</v>
      </c>
      <c r="AL37" s="8">
        <v>24</v>
      </c>
      <c r="AM37" s="22">
        <v>56.24</v>
      </c>
      <c r="AN37" s="8">
        <v>17</v>
      </c>
      <c r="AO37" s="22">
        <v>44.52</v>
      </c>
      <c r="AP37" s="8">
        <v>23</v>
      </c>
      <c r="AQ37" s="7"/>
      <c r="AR37" s="8"/>
      <c r="AS37" s="7"/>
      <c r="AT37" s="8"/>
      <c r="AU37" s="7"/>
      <c r="AV37" s="8"/>
      <c r="AW37" s="7"/>
      <c r="AX37" s="8"/>
      <c r="BB37" s="9">
        <f t="shared" si="33"/>
        <v>48.249405940594066</v>
      </c>
      <c r="BC37">
        <f t="shared" si="34"/>
        <v>1122.48</v>
      </c>
      <c r="BD37">
        <f t="shared" si="35"/>
        <v>1346.16</v>
      </c>
      <c r="BE37">
        <f t="shared" si="36"/>
        <v>1237.5</v>
      </c>
      <c r="BF37">
        <f t="shared" si="37"/>
        <v>825</v>
      </c>
      <c r="BG37">
        <f t="shared" si="38"/>
        <v>1300.08</v>
      </c>
      <c r="BH37">
        <f t="shared" si="39"/>
        <v>930</v>
      </c>
      <c r="BI37">
        <f t="shared" si="40"/>
        <v>1005.1200000000001</v>
      </c>
      <c r="BJ37">
        <f t="shared" si="41"/>
        <v>956.08</v>
      </c>
      <c r="BK37">
        <f t="shared" si="42"/>
        <v>1023.96</v>
      </c>
      <c r="BL37">
        <f t="shared" si="43"/>
        <v>0</v>
      </c>
      <c r="BM37">
        <f t="shared" si="44"/>
        <v>0</v>
      </c>
      <c r="BN37">
        <f t="shared" si="45"/>
        <v>0</v>
      </c>
      <c r="BO37">
        <f t="shared" si="46"/>
        <v>0</v>
      </c>
      <c r="BP37" s="4">
        <f t="shared" si="47"/>
        <v>202</v>
      </c>
    </row>
    <row r="38" spans="1:68" x14ac:dyDescent="0.3">
      <c r="A38" s="5">
        <f t="shared" si="32"/>
        <v>7</v>
      </c>
      <c r="B38" s="19" t="s">
        <v>22</v>
      </c>
      <c r="C38" s="27" t="s">
        <v>78</v>
      </c>
      <c r="D38" s="30">
        <v>144.80000000000001</v>
      </c>
      <c r="E38" s="22">
        <v>54.58</v>
      </c>
      <c r="F38" s="23">
        <v>24</v>
      </c>
      <c r="G38" s="22">
        <v>58.54</v>
      </c>
      <c r="H38" s="8">
        <v>24</v>
      </c>
      <c r="I38" s="22">
        <v>53.33</v>
      </c>
      <c r="J38" s="23">
        <v>24</v>
      </c>
      <c r="K38" s="22">
        <v>65.75</v>
      </c>
      <c r="L38" s="8">
        <v>24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22">
        <v>41.67</v>
      </c>
      <c r="AH38" s="8">
        <v>24</v>
      </c>
      <c r="AI38" s="22"/>
      <c r="AJ38" s="8"/>
      <c r="AK38" s="22">
        <v>36.11</v>
      </c>
      <c r="AL38" s="8">
        <v>24</v>
      </c>
      <c r="AM38" s="22">
        <v>31.32</v>
      </c>
      <c r="AN38" s="8">
        <v>24</v>
      </c>
      <c r="AO38" s="22">
        <v>42.5</v>
      </c>
      <c r="AP38" s="8">
        <v>24</v>
      </c>
      <c r="AQ38" s="7"/>
      <c r="AR38" s="8"/>
      <c r="AS38" s="7"/>
      <c r="AT38" s="8"/>
      <c r="AU38" s="7"/>
      <c r="AV38" s="8"/>
      <c r="AW38" s="7"/>
      <c r="AX38" s="8"/>
      <c r="BB38" s="9">
        <f t="shared" si="33"/>
        <v>47.975000000000001</v>
      </c>
      <c r="BC38">
        <f t="shared" si="34"/>
        <v>1309.92</v>
      </c>
      <c r="BD38">
        <f t="shared" si="35"/>
        <v>1404.96</v>
      </c>
      <c r="BE38">
        <f t="shared" si="36"/>
        <v>1279.92</v>
      </c>
      <c r="BF38">
        <f t="shared" si="37"/>
        <v>1578</v>
      </c>
      <c r="BG38">
        <f t="shared" si="38"/>
        <v>1000.08</v>
      </c>
      <c r="BH38">
        <f t="shared" si="39"/>
        <v>0</v>
      </c>
      <c r="BI38">
        <f t="shared" si="40"/>
        <v>866.64</v>
      </c>
      <c r="BJ38">
        <f t="shared" si="41"/>
        <v>751.68000000000006</v>
      </c>
      <c r="BK38">
        <f t="shared" si="42"/>
        <v>1020</v>
      </c>
      <c r="BL38">
        <f t="shared" si="43"/>
        <v>0</v>
      </c>
      <c r="BM38">
        <f t="shared" si="44"/>
        <v>0</v>
      </c>
      <c r="BN38">
        <f t="shared" si="45"/>
        <v>0</v>
      </c>
      <c r="BO38">
        <f t="shared" si="46"/>
        <v>0</v>
      </c>
      <c r="BP38" s="4">
        <f t="shared" si="47"/>
        <v>192</v>
      </c>
    </row>
    <row r="39" spans="1:68" x14ac:dyDescent="0.3">
      <c r="A39" s="5">
        <f t="shared" si="32"/>
        <v>8</v>
      </c>
      <c r="B39" s="19" t="s">
        <v>22</v>
      </c>
      <c r="C39" s="27" t="s">
        <v>80</v>
      </c>
      <c r="D39" s="30">
        <v>143.6</v>
      </c>
      <c r="E39" s="22">
        <v>58.78</v>
      </c>
      <c r="F39" s="23">
        <v>24</v>
      </c>
      <c r="G39" s="22">
        <v>55.42</v>
      </c>
      <c r="H39" s="8">
        <v>24</v>
      </c>
      <c r="I39" s="22">
        <v>48.33</v>
      </c>
      <c r="J39" s="23">
        <v>24</v>
      </c>
      <c r="K39" s="22">
        <v>48.67</v>
      </c>
      <c r="L39" s="8">
        <v>24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22">
        <v>40.42</v>
      </c>
      <c r="AH39" s="8">
        <v>24</v>
      </c>
      <c r="AI39" s="22">
        <v>45.5</v>
      </c>
      <c r="AJ39" s="8">
        <v>20</v>
      </c>
      <c r="AK39" s="22">
        <v>34.53</v>
      </c>
      <c r="AL39" s="8">
        <v>24</v>
      </c>
      <c r="AM39" s="22">
        <v>40.770000000000003</v>
      </c>
      <c r="AN39" s="8">
        <v>22</v>
      </c>
      <c r="AO39" s="22">
        <v>49.75</v>
      </c>
      <c r="AP39" s="8">
        <v>24</v>
      </c>
      <c r="AQ39" s="7"/>
      <c r="AR39" s="8"/>
      <c r="AS39" s="7"/>
      <c r="AT39" s="8"/>
      <c r="AU39" s="7"/>
      <c r="AV39" s="8"/>
      <c r="AW39" s="7"/>
      <c r="AX39" s="8"/>
      <c r="BB39" s="9">
        <f t="shared" si="33"/>
        <v>46.993047619047623</v>
      </c>
      <c r="BC39">
        <f t="shared" si="34"/>
        <v>1410.72</v>
      </c>
      <c r="BD39">
        <f t="shared" si="35"/>
        <v>1330.08</v>
      </c>
      <c r="BE39">
        <f t="shared" si="36"/>
        <v>1159.92</v>
      </c>
      <c r="BF39">
        <f t="shared" si="37"/>
        <v>1168.08</v>
      </c>
      <c r="BG39">
        <f t="shared" si="38"/>
        <v>970.08</v>
      </c>
      <c r="BH39">
        <f t="shared" si="39"/>
        <v>910</v>
      </c>
      <c r="BI39">
        <f t="shared" si="40"/>
        <v>828.72</v>
      </c>
      <c r="BJ39">
        <f t="shared" si="41"/>
        <v>896.94</v>
      </c>
      <c r="BK39">
        <f t="shared" si="42"/>
        <v>1194</v>
      </c>
      <c r="BL39">
        <f t="shared" si="43"/>
        <v>0</v>
      </c>
      <c r="BM39">
        <f t="shared" si="44"/>
        <v>0</v>
      </c>
      <c r="BN39">
        <f t="shared" si="45"/>
        <v>0</v>
      </c>
      <c r="BO39">
        <f t="shared" si="46"/>
        <v>0</v>
      </c>
      <c r="BP39" s="4">
        <f t="shared" si="47"/>
        <v>210</v>
      </c>
    </row>
    <row r="40" spans="1:68" x14ac:dyDescent="0.3">
      <c r="A40" s="5">
        <f t="shared" si="32"/>
        <v>9</v>
      </c>
      <c r="B40" s="19" t="s">
        <v>22</v>
      </c>
      <c r="C40" s="27" t="s">
        <v>85</v>
      </c>
      <c r="D40" s="30">
        <v>127.8</v>
      </c>
      <c r="E40" s="22">
        <v>41.67</v>
      </c>
      <c r="F40" s="23">
        <v>24</v>
      </c>
      <c r="G40" s="22">
        <v>44.29</v>
      </c>
      <c r="H40" s="8">
        <v>23</v>
      </c>
      <c r="I40" s="22">
        <v>36.630000000000003</v>
      </c>
      <c r="J40" s="23">
        <v>23</v>
      </c>
      <c r="K40" s="22">
        <v>47.4</v>
      </c>
      <c r="L40" s="8">
        <v>24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22">
        <v>37.08</v>
      </c>
      <c r="AH40" s="8">
        <v>24</v>
      </c>
      <c r="AI40" s="22">
        <v>44.17</v>
      </c>
      <c r="AJ40" s="8">
        <v>24</v>
      </c>
      <c r="AK40" s="22">
        <v>40.630000000000003</v>
      </c>
      <c r="AL40" s="8">
        <v>24</v>
      </c>
      <c r="AM40" s="22">
        <v>36.79</v>
      </c>
      <c r="AN40" s="8">
        <v>24</v>
      </c>
      <c r="AO40" s="22">
        <v>42</v>
      </c>
      <c r="AP40" s="8">
        <v>24</v>
      </c>
      <c r="AQ40" s="7"/>
      <c r="AR40" s="8"/>
      <c r="AS40" s="7"/>
      <c r="AT40" s="8"/>
      <c r="AU40" s="7"/>
      <c r="AV40" s="8"/>
      <c r="AW40" s="7"/>
      <c r="AX40" s="8"/>
      <c r="BB40" s="9">
        <f t="shared" si="33"/>
        <v>41.191214953271022</v>
      </c>
      <c r="BC40">
        <f t="shared" si="34"/>
        <v>1000.08</v>
      </c>
      <c r="BD40">
        <f t="shared" si="35"/>
        <v>1018.67</v>
      </c>
      <c r="BE40">
        <f t="shared" si="36"/>
        <v>842.49</v>
      </c>
      <c r="BF40">
        <f t="shared" si="37"/>
        <v>1137.5999999999999</v>
      </c>
      <c r="BG40">
        <f t="shared" si="38"/>
        <v>889.92</v>
      </c>
      <c r="BH40">
        <f t="shared" si="39"/>
        <v>1060.08</v>
      </c>
      <c r="BI40">
        <f t="shared" si="40"/>
        <v>975.12000000000012</v>
      </c>
      <c r="BJ40">
        <f t="shared" si="41"/>
        <v>882.96</v>
      </c>
      <c r="BK40">
        <f t="shared" si="42"/>
        <v>1008</v>
      </c>
      <c r="BL40">
        <f t="shared" si="43"/>
        <v>0</v>
      </c>
      <c r="BM40">
        <f t="shared" si="44"/>
        <v>0</v>
      </c>
      <c r="BN40">
        <f t="shared" si="45"/>
        <v>0</v>
      </c>
      <c r="BO40">
        <f t="shared" si="46"/>
        <v>0</v>
      </c>
      <c r="BP40" s="4">
        <f t="shared" si="47"/>
        <v>214</v>
      </c>
    </row>
  </sheetData>
  <sortState ref="A32:BP40">
    <sortCondition ref="A32:A40"/>
  </sortState>
  <mergeCells count="2">
    <mergeCell ref="A1:C1"/>
    <mergeCell ref="BB1:BB2"/>
  </mergeCells>
  <phoneticPr fontId="1" type="noConversion"/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:B50"/>
    </sheetView>
  </sheetViews>
  <sheetFormatPr defaultRowHeight="12.5" x14ac:dyDescent="0.25"/>
  <cols>
    <col min="1" max="1" width="6.54296875" style="1" customWidth="1"/>
    <col min="2" max="2" width="6.90625" style="1" bestFit="1" customWidth="1"/>
    <col min="3" max="3" width="33" customWidth="1"/>
    <col min="4" max="4" width="7" style="3" bestFit="1" customWidth="1"/>
    <col min="5" max="5" width="5.6328125" style="3" bestFit="1" customWidth="1"/>
    <col min="6" max="6" width="7" style="1" bestFit="1" customWidth="1"/>
    <col min="7" max="7" width="5.6328125" style="1" bestFit="1" customWidth="1"/>
    <col min="8" max="8" width="7" style="1" bestFit="1" customWidth="1"/>
    <col min="9" max="9" width="5.6328125" style="1" bestFit="1" customWidth="1"/>
    <col min="10" max="10" width="7" style="1" bestFit="1" customWidth="1"/>
    <col min="11" max="11" width="5.6328125" style="1" bestFit="1" customWidth="1"/>
    <col min="12" max="12" width="7" style="1" bestFit="1" customWidth="1"/>
    <col min="13" max="13" width="5.6328125" style="1" bestFit="1" customWidth="1"/>
    <col min="14" max="14" width="7" style="1" bestFit="1" customWidth="1"/>
    <col min="15" max="15" width="5.6328125" style="1" bestFit="1" customWidth="1"/>
    <col min="16" max="16" width="7" style="1" bestFit="1" customWidth="1"/>
    <col min="17" max="17" width="5.6328125" style="1" bestFit="1" customWidth="1"/>
    <col min="18" max="18" width="7" style="1" bestFit="1" customWidth="1"/>
    <col min="19" max="19" width="5.6328125" style="1" bestFit="1" customWidth="1"/>
    <col min="20" max="20" width="7" style="1" bestFit="1" customWidth="1"/>
    <col min="21" max="21" width="5.6328125" style="1" bestFit="1" customWidth="1"/>
    <col min="22" max="22" width="7.90625" style="1" bestFit="1" customWidth="1"/>
    <col min="23" max="23" width="6.54296875" style="1" bestFit="1" customWidth="1"/>
    <col min="24" max="24" width="7.90625" style="1" bestFit="1" customWidth="1"/>
    <col min="25" max="25" width="6.54296875" style="1" bestFit="1" customWidth="1"/>
    <col min="26" max="26" width="7.90625" style="1" bestFit="1" customWidth="1"/>
    <col min="27" max="27" width="6.54296875" style="1" bestFit="1" customWidth="1"/>
    <col min="28" max="28" width="7.90625" style="1" bestFit="1" customWidth="1"/>
    <col min="29" max="29" width="6.54296875" style="1" bestFit="1" customWidth="1"/>
    <col min="30" max="30" width="12.36328125" style="3" customWidth="1"/>
    <col min="31" max="44" width="0" hidden="1" customWidth="1"/>
  </cols>
  <sheetData>
    <row r="1" spans="1:44" ht="13" thickBot="1" x14ac:dyDescent="0.3">
      <c r="A1" s="43"/>
      <c r="B1" s="44"/>
      <c r="C1" s="45"/>
      <c r="D1" s="12" t="s">
        <v>23</v>
      </c>
      <c r="E1" s="13"/>
      <c r="F1" s="12" t="s">
        <v>23</v>
      </c>
      <c r="G1" s="13"/>
      <c r="H1" s="12" t="s">
        <v>23</v>
      </c>
      <c r="I1" s="13"/>
      <c r="J1" s="12" t="s">
        <v>23</v>
      </c>
      <c r="K1" s="13"/>
      <c r="L1" s="12" t="s">
        <v>23</v>
      </c>
      <c r="M1" s="13"/>
      <c r="N1" s="12" t="s">
        <v>23</v>
      </c>
      <c r="O1" s="13"/>
      <c r="P1" s="12" t="s">
        <v>23</v>
      </c>
      <c r="Q1" s="13"/>
      <c r="R1" s="12" t="s">
        <v>23</v>
      </c>
      <c r="S1" s="13"/>
      <c r="T1" s="14" t="s">
        <v>23</v>
      </c>
      <c r="U1" s="13"/>
      <c r="V1" s="12" t="s">
        <v>23</v>
      </c>
      <c r="W1" s="13"/>
      <c r="X1" s="12" t="s">
        <v>23</v>
      </c>
      <c r="Y1" s="13"/>
      <c r="Z1" s="12" t="s">
        <v>23</v>
      </c>
      <c r="AA1" s="13"/>
      <c r="AB1" s="12" t="s">
        <v>23</v>
      </c>
      <c r="AC1" s="13"/>
      <c r="AD1" s="41" t="s">
        <v>8</v>
      </c>
    </row>
    <row r="2" spans="1:44" s="10" customFormat="1" ht="10.5" x14ac:dyDescent="0.25">
      <c r="A2" s="11" t="s">
        <v>1</v>
      </c>
      <c r="B2" s="11" t="s">
        <v>9</v>
      </c>
      <c r="C2" s="11" t="s">
        <v>2</v>
      </c>
      <c r="D2" s="15" t="s">
        <v>3</v>
      </c>
      <c r="E2" s="15" t="s">
        <v>33</v>
      </c>
      <c r="F2" s="15" t="s">
        <v>4</v>
      </c>
      <c r="G2" s="15" t="s">
        <v>34</v>
      </c>
      <c r="H2" s="15" t="s">
        <v>5</v>
      </c>
      <c r="I2" s="15" t="s">
        <v>35</v>
      </c>
      <c r="J2" s="15" t="s">
        <v>6</v>
      </c>
      <c r="K2" s="15" t="s">
        <v>36</v>
      </c>
      <c r="L2" s="15" t="s">
        <v>7</v>
      </c>
      <c r="M2" s="15" t="s">
        <v>37</v>
      </c>
      <c r="N2" s="15" t="s">
        <v>14</v>
      </c>
      <c r="O2" s="15" t="s">
        <v>38</v>
      </c>
      <c r="P2" s="15" t="s">
        <v>15</v>
      </c>
      <c r="Q2" s="15" t="s">
        <v>39</v>
      </c>
      <c r="R2" s="15" t="s">
        <v>16</v>
      </c>
      <c r="S2" s="15" t="s">
        <v>40</v>
      </c>
      <c r="T2" s="15" t="s">
        <v>17</v>
      </c>
      <c r="U2" s="15" t="s">
        <v>41</v>
      </c>
      <c r="V2" s="15" t="s">
        <v>18</v>
      </c>
      <c r="W2" s="15" t="s">
        <v>42</v>
      </c>
      <c r="X2" s="15" t="s">
        <v>19</v>
      </c>
      <c r="Y2" s="15" t="s">
        <v>43</v>
      </c>
      <c r="Z2" s="15" t="s">
        <v>20</v>
      </c>
      <c r="AA2" s="15" t="s">
        <v>44</v>
      </c>
      <c r="AB2" s="15" t="s">
        <v>21</v>
      </c>
      <c r="AC2" s="15" t="s">
        <v>45</v>
      </c>
      <c r="AD2" s="42"/>
      <c r="AE2" s="10" t="s">
        <v>10</v>
      </c>
      <c r="AF2" s="10" t="s">
        <v>11</v>
      </c>
      <c r="AG2" s="10" t="s">
        <v>12</v>
      </c>
      <c r="AH2" s="10" t="s">
        <v>13</v>
      </c>
      <c r="AI2" s="10" t="s">
        <v>24</v>
      </c>
      <c r="AJ2" s="10" t="s">
        <v>25</v>
      </c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0</v>
      </c>
    </row>
    <row r="3" spans="1:44" ht="13" x14ac:dyDescent="0.3">
      <c r="A3" s="5" t="str">
        <f>IF(AD3="","",RANK(AD3,AD$3:AD$18))</f>
        <v/>
      </c>
      <c r="B3" s="17" t="s">
        <v>46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 t="str">
        <f>IF(AR3=0,"",SUM(AE3:AQ3)/AR3)</f>
        <v/>
      </c>
      <c r="AE3">
        <f>D3*E3</f>
        <v>0</v>
      </c>
      <c r="AF3">
        <f>F3*G3</f>
        <v>0</v>
      </c>
      <c r="AG3">
        <f>H3*I3</f>
        <v>0</v>
      </c>
      <c r="AH3">
        <f>J3*K3</f>
        <v>0</v>
      </c>
      <c r="AI3">
        <f>L3*M3</f>
        <v>0</v>
      </c>
      <c r="AJ3">
        <f>N3*O3</f>
        <v>0</v>
      </c>
      <c r="AK3">
        <f>P3*Q3</f>
        <v>0</v>
      </c>
      <c r="AL3">
        <f>R3*S3</f>
        <v>0</v>
      </c>
      <c r="AM3">
        <f>T3*U3</f>
        <v>0</v>
      </c>
      <c r="AN3">
        <f>V3*W3</f>
        <v>0</v>
      </c>
      <c r="AO3">
        <f>X3*Y3</f>
        <v>0</v>
      </c>
      <c r="AP3">
        <f>Z3*AA3</f>
        <v>0</v>
      </c>
      <c r="AQ3">
        <f>AB3*AC3</f>
        <v>0</v>
      </c>
      <c r="AR3" s="4">
        <f>E3+G3+I3+K3+M3+O3+Q3+S3+U3+W3+Y3+AA3+AC3</f>
        <v>0</v>
      </c>
    </row>
    <row r="4" spans="1:44" ht="13" x14ac:dyDescent="0.3">
      <c r="A4" s="5" t="str">
        <f t="shared" ref="A4:A18" si="0">IF(AD4="","",RANK(AD4,AD$3:AD$18))</f>
        <v/>
      </c>
      <c r="B4" s="17" t="s">
        <v>46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 t="str">
        <f t="shared" ref="AD4:AD50" si="1">IF(AR4=0,"",SUM(AE4:AQ4)/AR4)</f>
        <v/>
      </c>
      <c r="AE4">
        <f t="shared" ref="AE4:AE50" si="2">D4*E4</f>
        <v>0</v>
      </c>
      <c r="AF4">
        <f t="shared" ref="AF4:AF50" si="3">F4*G4</f>
        <v>0</v>
      </c>
      <c r="AG4">
        <f t="shared" ref="AG4:AG50" si="4">H4*I4</f>
        <v>0</v>
      </c>
      <c r="AH4">
        <f t="shared" ref="AH4:AH50" si="5">J4*K4</f>
        <v>0</v>
      </c>
      <c r="AI4">
        <f t="shared" ref="AI4:AI50" si="6">L4*M4</f>
        <v>0</v>
      </c>
      <c r="AJ4">
        <f t="shared" ref="AJ4:AJ50" si="7">N4*O4</f>
        <v>0</v>
      </c>
      <c r="AK4">
        <f t="shared" ref="AK4:AK50" si="8">P4*Q4</f>
        <v>0</v>
      </c>
      <c r="AL4">
        <f t="shared" ref="AL4:AL50" si="9">R4*S4</f>
        <v>0</v>
      </c>
      <c r="AM4">
        <f t="shared" ref="AM4:AM50" si="10">T4*U4</f>
        <v>0</v>
      </c>
      <c r="AN4">
        <f t="shared" ref="AN4:AN50" si="11">V4*W4</f>
        <v>0</v>
      </c>
      <c r="AO4">
        <f t="shared" ref="AO4:AO50" si="12">X4*Y4</f>
        <v>0</v>
      </c>
      <c r="AP4">
        <f t="shared" ref="AP4:AP50" si="13">Z4*AA4</f>
        <v>0</v>
      </c>
      <c r="AQ4">
        <f t="shared" ref="AQ4:AQ50" si="14">AB4*AC4</f>
        <v>0</v>
      </c>
      <c r="AR4" s="4">
        <f t="shared" ref="AR4:AR50" si="15">E4+G4+I4+K4+M4+O4+Q4+S4+U4+W4+Y4+AA4+AC4</f>
        <v>0</v>
      </c>
    </row>
    <row r="5" spans="1:44" ht="13" x14ac:dyDescent="0.3">
      <c r="A5" s="5" t="str">
        <f t="shared" si="0"/>
        <v/>
      </c>
      <c r="B5" s="17" t="s">
        <v>46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 t="str">
        <f t="shared" si="1"/>
        <v/>
      </c>
      <c r="AE5">
        <f t="shared" si="2"/>
        <v>0</v>
      </c>
      <c r="AF5">
        <f t="shared" si="3"/>
        <v>0</v>
      </c>
      <c r="AG5">
        <f t="shared" si="4"/>
        <v>0</v>
      </c>
      <c r="AH5">
        <f t="shared" si="5"/>
        <v>0</v>
      </c>
      <c r="AI5">
        <f t="shared" si="6"/>
        <v>0</v>
      </c>
      <c r="AJ5">
        <f t="shared" si="7"/>
        <v>0</v>
      </c>
      <c r="AK5">
        <f t="shared" si="8"/>
        <v>0</v>
      </c>
      <c r="AL5">
        <f t="shared" si="9"/>
        <v>0</v>
      </c>
      <c r="AM5">
        <f t="shared" si="10"/>
        <v>0</v>
      </c>
      <c r="AN5">
        <f t="shared" si="11"/>
        <v>0</v>
      </c>
      <c r="AO5">
        <f t="shared" si="12"/>
        <v>0</v>
      </c>
      <c r="AP5">
        <f t="shared" si="13"/>
        <v>0</v>
      </c>
      <c r="AQ5">
        <f t="shared" si="14"/>
        <v>0</v>
      </c>
      <c r="AR5" s="4">
        <f t="shared" si="15"/>
        <v>0</v>
      </c>
    </row>
    <row r="6" spans="1:44" ht="13" x14ac:dyDescent="0.3">
      <c r="A6" s="5" t="str">
        <f t="shared" si="0"/>
        <v/>
      </c>
      <c r="B6" s="17" t="s">
        <v>46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 t="str">
        <f t="shared" si="1"/>
        <v/>
      </c>
      <c r="AE6">
        <f t="shared" si="2"/>
        <v>0</v>
      </c>
      <c r="AF6">
        <f t="shared" si="3"/>
        <v>0</v>
      </c>
      <c r="AG6">
        <f t="shared" si="4"/>
        <v>0</v>
      </c>
      <c r="AH6">
        <f t="shared" si="5"/>
        <v>0</v>
      </c>
      <c r="AI6">
        <f t="shared" si="6"/>
        <v>0</v>
      </c>
      <c r="AJ6">
        <f t="shared" si="7"/>
        <v>0</v>
      </c>
      <c r="AK6">
        <f t="shared" si="8"/>
        <v>0</v>
      </c>
      <c r="AL6">
        <f t="shared" si="9"/>
        <v>0</v>
      </c>
      <c r="AM6">
        <f t="shared" si="10"/>
        <v>0</v>
      </c>
      <c r="AN6">
        <f t="shared" si="11"/>
        <v>0</v>
      </c>
      <c r="AO6">
        <f t="shared" si="12"/>
        <v>0</v>
      </c>
      <c r="AP6">
        <f t="shared" si="13"/>
        <v>0</v>
      </c>
      <c r="AQ6">
        <f t="shared" si="14"/>
        <v>0</v>
      </c>
      <c r="AR6" s="4">
        <f t="shared" si="15"/>
        <v>0</v>
      </c>
    </row>
    <row r="7" spans="1:44" ht="13" x14ac:dyDescent="0.3">
      <c r="A7" s="5" t="str">
        <f t="shared" si="0"/>
        <v/>
      </c>
      <c r="B7" s="17" t="s">
        <v>46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 t="str">
        <f t="shared" si="1"/>
        <v/>
      </c>
      <c r="AE7">
        <f t="shared" si="2"/>
        <v>0</v>
      </c>
      <c r="AF7">
        <f t="shared" si="3"/>
        <v>0</v>
      </c>
      <c r="AG7">
        <f t="shared" si="4"/>
        <v>0</v>
      </c>
      <c r="AH7">
        <f t="shared" si="5"/>
        <v>0</v>
      </c>
      <c r="AI7">
        <f t="shared" si="6"/>
        <v>0</v>
      </c>
      <c r="AJ7">
        <f t="shared" si="7"/>
        <v>0</v>
      </c>
      <c r="AK7">
        <f t="shared" si="8"/>
        <v>0</v>
      </c>
      <c r="AL7">
        <f t="shared" si="9"/>
        <v>0</v>
      </c>
      <c r="AM7">
        <f t="shared" si="10"/>
        <v>0</v>
      </c>
      <c r="AN7">
        <f t="shared" si="11"/>
        <v>0</v>
      </c>
      <c r="AO7">
        <f t="shared" si="12"/>
        <v>0</v>
      </c>
      <c r="AP7">
        <f t="shared" si="13"/>
        <v>0</v>
      </c>
      <c r="AQ7">
        <f t="shared" si="14"/>
        <v>0</v>
      </c>
      <c r="AR7" s="4">
        <f t="shared" si="15"/>
        <v>0</v>
      </c>
    </row>
    <row r="8" spans="1:44" ht="13" x14ac:dyDescent="0.3">
      <c r="A8" s="5" t="str">
        <f t="shared" si="0"/>
        <v/>
      </c>
      <c r="B8" s="17" t="s">
        <v>46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 t="str">
        <f t="shared" si="1"/>
        <v/>
      </c>
      <c r="AE8">
        <f t="shared" si="2"/>
        <v>0</v>
      </c>
      <c r="AF8">
        <f t="shared" si="3"/>
        <v>0</v>
      </c>
      <c r="AG8">
        <f t="shared" si="4"/>
        <v>0</v>
      </c>
      <c r="AH8">
        <f t="shared" si="5"/>
        <v>0</v>
      </c>
      <c r="AI8">
        <f t="shared" si="6"/>
        <v>0</v>
      </c>
      <c r="AJ8">
        <f t="shared" si="7"/>
        <v>0</v>
      </c>
      <c r="AK8">
        <f t="shared" si="8"/>
        <v>0</v>
      </c>
      <c r="AL8">
        <f t="shared" si="9"/>
        <v>0</v>
      </c>
      <c r="AM8">
        <f t="shared" si="10"/>
        <v>0</v>
      </c>
      <c r="AN8">
        <f t="shared" si="11"/>
        <v>0</v>
      </c>
      <c r="AO8">
        <f t="shared" si="12"/>
        <v>0</v>
      </c>
      <c r="AP8">
        <f t="shared" si="13"/>
        <v>0</v>
      </c>
      <c r="AQ8">
        <f t="shared" si="14"/>
        <v>0</v>
      </c>
      <c r="AR8" s="4">
        <f t="shared" si="15"/>
        <v>0</v>
      </c>
    </row>
    <row r="9" spans="1:44" ht="13" x14ac:dyDescent="0.3">
      <c r="A9" s="5" t="str">
        <f t="shared" si="0"/>
        <v/>
      </c>
      <c r="B9" s="17" t="s">
        <v>46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 t="str">
        <f t="shared" si="1"/>
        <v/>
      </c>
      <c r="AE9">
        <f t="shared" si="2"/>
        <v>0</v>
      </c>
      <c r="AF9">
        <f t="shared" si="3"/>
        <v>0</v>
      </c>
      <c r="AG9">
        <f t="shared" si="4"/>
        <v>0</v>
      </c>
      <c r="AH9">
        <f t="shared" si="5"/>
        <v>0</v>
      </c>
      <c r="AI9">
        <f t="shared" si="6"/>
        <v>0</v>
      </c>
      <c r="AJ9">
        <f t="shared" si="7"/>
        <v>0</v>
      </c>
      <c r="AK9">
        <f t="shared" si="8"/>
        <v>0</v>
      </c>
      <c r="AL9">
        <f t="shared" si="9"/>
        <v>0</v>
      </c>
      <c r="AM9">
        <f t="shared" si="10"/>
        <v>0</v>
      </c>
      <c r="AN9">
        <f t="shared" si="11"/>
        <v>0</v>
      </c>
      <c r="AO9">
        <f t="shared" si="12"/>
        <v>0</v>
      </c>
      <c r="AP9">
        <f t="shared" si="13"/>
        <v>0</v>
      </c>
      <c r="AQ9">
        <f t="shared" si="14"/>
        <v>0</v>
      </c>
      <c r="AR9" s="4">
        <f t="shared" si="15"/>
        <v>0</v>
      </c>
    </row>
    <row r="10" spans="1:44" ht="13" x14ac:dyDescent="0.3">
      <c r="A10" s="5" t="str">
        <f t="shared" si="0"/>
        <v/>
      </c>
      <c r="B10" s="17" t="s">
        <v>46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 t="str">
        <f t="shared" si="1"/>
        <v/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  <c r="AI10">
        <f t="shared" si="6"/>
        <v>0</v>
      </c>
      <c r="AJ10">
        <f t="shared" si="7"/>
        <v>0</v>
      </c>
      <c r="AK10">
        <f t="shared" si="8"/>
        <v>0</v>
      </c>
      <c r="AL10">
        <f t="shared" si="9"/>
        <v>0</v>
      </c>
      <c r="AM10">
        <f t="shared" si="10"/>
        <v>0</v>
      </c>
      <c r="AN10">
        <f t="shared" si="11"/>
        <v>0</v>
      </c>
      <c r="AO10">
        <f t="shared" si="12"/>
        <v>0</v>
      </c>
      <c r="AP10">
        <f t="shared" si="13"/>
        <v>0</v>
      </c>
      <c r="AQ10">
        <f t="shared" si="14"/>
        <v>0</v>
      </c>
      <c r="AR10" s="4">
        <f t="shared" si="15"/>
        <v>0</v>
      </c>
    </row>
    <row r="11" spans="1:44" ht="13" x14ac:dyDescent="0.3">
      <c r="A11" s="5" t="str">
        <f t="shared" si="0"/>
        <v/>
      </c>
      <c r="B11" s="17" t="s">
        <v>46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 t="str">
        <f t="shared" si="1"/>
        <v/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  <c r="AI11">
        <f t="shared" si="6"/>
        <v>0</v>
      </c>
      <c r="AJ11">
        <f t="shared" si="7"/>
        <v>0</v>
      </c>
      <c r="AK11">
        <f t="shared" si="8"/>
        <v>0</v>
      </c>
      <c r="AL11">
        <f t="shared" si="9"/>
        <v>0</v>
      </c>
      <c r="AM11">
        <f t="shared" si="10"/>
        <v>0</v>
      </c>
      <c r="AN11">
        <f t="shared" si="11"/>
        <v>0</v>
      </c>
      <c r="AO11">
        <f t="shared" si="12"/>
        <v>0</v>
      </c>
      <c r="AP11">
        <f t="shared" si="13"/>
        <v>0</v>
      </c>
      <c r="AQ11">
        <f t="shared" si="14"/>
        <v>0</v>
      </c>
      <c r="AR11" s="4">
        <f t="shared" si="15"/>
        <v>0</v>
      </c>
    </row>
    <row r="12" spans="1:44" ht="13" x14ac:dyDescent="0.3">
      <c r="A12" s="5" t="str">
        <f t="shared" si="0"/>
        <v/>
      </c>
      <c r="B12" s="17" t="s">
        <v>46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 t="str">
        <f t="shared" si="1"/>
        <v/>
      </c>
      <c r="AE12">
        <f t="shared" si="2"/>
        <v>0</v>
      </c>
      <c r="AF12">
        <f t="shared" si="3"/>
        <v>0</v>
      </c>
      <c r="AG12">
        <f t="shared" si="4"/>
        <v>0</v>
      </c>
      <c r="AH12">
        <f t="shared" si="5"/>
        <v>0</v>
      </c>
      <c r="AI12">
        <f t="shared" si="6"/>
        <v>0</v>
      </c>
      <c r="AJ12">
        <f t="shared" si="7"/>
        <v>0</v>
      </c>
      <c r="AK12">
        <f t="shared" si="8"/>
        <v>0</v>
      </c>
      <c r="AL12">
        <f t="shared" si="9"/>
        <v>0</v>
      </c>
      <c r="AM12">
        <f t="shared" si="10"/>
        <v>0</v>
      </c>
      <c r="AN12">
        <f t="shared" si="11"/>
        <v>0</v>
      </c>
      <c r="AO12">
        <f t="shared" si="12"/>
        <v>0</v>
      </c>
      <c r="AP12">
        <f t="shared" si="13"/>
        <v>0</v>
      </c>
      <c r="AQ12">
        <f t="shared" si="14"/>
        <v>0</v>
      </c>
      <c r="AR12" s="4">
        <f t="shared" si="15"/>
        <v>0</v>
      </c>
    </row>
    <row r="13" spans="1:44" ht="13" x14ac:dyDescent="0.3">
      <c r="A13" s="5" t="str">
        <f t="shared" si="0"/>
        <v/>
      </c>
      <c r="B13" s="17" t="s">
        <v>46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 t="str">
        <f t="shared" si="1"/>
        <v/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  <c r="AI13">
        <f t="shared" si="6"/>
        <v>0</v>
      </c>
      <c r="AJ13">
        <f t="shared" si="7"/>
        <v>0</v>
      </c>
      <c r="AK13">
        <f t="shared" si="8"/>
        <v>0</v>
      </c>
      <c r="AL13">
        <f t="shared" si="9"/>
        <v>0</v>
      </c>
      <c r="AM13">
        <f t="shared" si="10"/>
        <v>0</v>
      </c>
      <c r="AN13">
        <f t="shared" si="11"/>
        <v>0</v>
      </c>
      <c r="AO13">
        <f t="shared" si="12"/>
        <v>0</v>
      </c>
      <c r="AP13">
        <f t="shared" si="13"/>
        <v>0</v>
      </c>
      <c r="AQ13">
        <f t="shared" si="14"/>
        <v>0</v>
      </c>
      <c r="AR13" s="4">
        <f t="shared" si="15"/>
        <v>0</v>
      </c>
    </row>
    <row r="14" spans="1:44" ht="13" x14ac:dyDescent="0.3">
      <c r="A14" s="5" t="str">
        <f t="shared" si="0"/>
        <v/>
      </c>
      <c r="B14" s="17" t="s">
        <v>46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 t="str">
        <f t="shared" si="1"/>
        <v/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  <c r="AI14">
        <f t="shared" si="6"/>
        <v>0</v>
      </c>
      <c r="AJ14">
        <f t="shared" si="7"/>
        <v>0</v>
      </c>
      <c r="AK14">
        <f t="shared" si="8"/>
        <v>0</v>
      </c>
      <c r="AL14">
        <f t="shared" si="9"/>
        <v>0</v>
      </c>
      <c r="AM14">
        <f t="shared" si="10"/>
        <v>0</v>
      </c>
      <c r="AN14">
        <f t="shared" si="11"/>
        <v>0</v>
      </c>
      <c r="AO14">
        <f t="shared" si="12"/>
        <v>0</v>
      </c>
      <c r="AP14">
        <f t="shared" si="13"/>
        <v>0</v>
      </c>
      <c r="AQ14">
        <f t="shared" si="14"/>
        <v>0</v>
      </c>
      <c r="AR14" s="4">
        <f t="shared" si="15"/>
        <v>0</v>
      </c>
    </row>
    <row r="15" spans="1:44" ht="13" x14ac:dyDescent="0.3">
      <c r="A15" s="5" t="str">
        <f t="shared" si="0"/>
        <v/>
      </c>
      <c r="B15" s="17" t="s">
        <v>46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 t="str">
        <f t="shared" si="1"/>
        <v/>
      </c>
      <c r="AE15">
        <f t="shared" si="2"/>
        <v>0</v>
      </c>
      <c r="AF15">
        <f t="shared" si="3"/>
        <v>0</v>
      </c>
      <c r="AG15">
        <f t="shared" si="4"/>
        <v>0</v>
      </c>
      <c r="AH15">
        <f t="shared" si="5"/>
        <v>0</v>
      </c>
      <c r="AI15">
        <f t="shared" si="6"/>
        <v>0</v>
      </c>
      <c r="AJ15">
        <f t="shared" si="7"/>
        <v>0</v>
      </c>
      <c r="AK15">
        <f t="shared" si="8"/>
        <v>0</v>
      </c>
      <c r="AL15">
        <f t="shared" si="9"/>
        <v>0</v>
      </c>
      <c r="AM15">
        <f t="shared" si="10"/>
        <v>0</v>
      </c>
      <c r="AN15">
        <f t="shared" si="11"/>
        <v>0</v>
      </c>
      <c r="AO15">
        <f t="shared" si="12"/>
        <v>0</v>
      </c>
      <c r="AP15">
        <f t="shared" si="13"/>
        <v>0</v>
      </c>
      <c r="AQ15">
        <f t="shared" si="14"/>
        <v>0</v>
      </c>
      <c r="AR15" s="4">
        <f t="shared" si="15"/>
        <v>0</v>
      </c>
    </row>
    <row r="16" spans="1:44" ht="13" x14ac:dyDescent="0.3">
      <c r="A16" s="5" t="str">
        <f t="shared" si="0"/>
        <v/>
      </c>
      <c r="B16" s="17" t="s">
        <v>46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 t="str">
        <f t="shared" si="1"/>
        <v/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  <c r="AI16">
        <f t="shared" si="6"/>
        <v>0</v>
      </c>
      <c r="AJ16">
        <f t="shared" si="7"/>
        <v>0</v>
      </c>
      <c r="AK16">
        <f t="shared" si="8"/>
        <v>0</v>
      </c>
      <c r="AL16">
        <f t="shared" si="9"/>
        <v>0</v>
      </c>
      <c r="AM16">
        <f t="shared" si="10"/>
        <v>0</v>
      </c>
      <c r="AN16">
        <f t="shared" si="11"/>
        <v>0</v>
      </c>
      <c r="AO16">
        <f t="shared" si="12"/>
        <v>0</v>
      </c>
      <c r="AP16">
        <f t="shared" si="13"/>
        <v>0</v>
      </c>
      <c r="AQ16">
        <f t="shared" si="14"/>
        <v>0</v>
      </c>
      <c r="AR16" s="4">
        <f t="shared" si="15"/>
        <v>0</v>
      </c>
    </row>
    <row r="17" spans="1:44" ht="13" x14ac:dyDescent="0.3">
      <c r="A17" s="5" t="str">
        <f t="shared" si="0"/>
        <v/>
      </c>
      <c r="B17" s="17" t="s">
        <v>46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 t="str">
        <f t="shared" si="1"/>
        <v/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  <c r="AI17">
        <f t="shared" si="6"/>
        <v>0</v>
      </c>
      <c r="AJ17">
        <f t="shared" si="7"/>
        <v>0</v>
      </c>
      <c r="AK17">
        <f t="shared" si="8"/>
        <v>0</v>
      </c>
      <c r="AL17">
        <f t="shared" si="9"/>
        <v>0</v>
      </c>
      <c r="AM17">
        <f t="shared" si="10"/>
        <v>0</v>
      </c>
      <c r="AN17">
        <f t="shared" si="11"/>
        <v>0</v>
      </c>
      <c r="AO17">
        <f t="shared" si="12"/>
        <v>0</v>
      </c>
      <c r="AP17">
        <f t="shared" si="13"/>
        <v>0</v>
      </c>
      <c r="AQ17">
        <f t="shared" si="14"/>
        <v>0</v>
      </c>
      <c r="AR17" s="4">
        <f t="shared" si="15"/>
        <v>0</v>
      </c>
    </row>
    <row r="18" spans="1:44" ht="13" x14ac:dyDescent="0.3">
      <c r="A18" s="5" t="str">
        <f t="shared" si="0"/>
        <v/>
      </c>
      <c r="B18" s="17" t="s">
        <v>46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 t="str">
        <f t="shared" si="1"/>
        <v/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  <c r="AI18">
        <f t="shared" si="6"/>
        <v>0</v>
      </c>
      <c r="AJ18">
        <f t="shared" si="7"/>
        <v>0</v>
      </c>
      <c r="AK18">
        <f t="shared" si="8"/>
        <v>0</v>
      </c>
      <c r="AL18">
        <f t="shared" si="9"/>
        <v>0</v>
      </c>
      <c r="AM18">
        <f t="shared" si="10"/>
        <v>0</v>
      </c>
      <c r="AN18">
        <f t="shared" si="11"/>
        <v>0</v>
      </c>
      <c r="AO18">
        <f t="shared" si="12"/>
        <v>0</v>
      </c>
      <c r="AP18">
        <f t="shared" si="13"/>
        <v>0</v>
      </c>
      <c r="AQ18">
        <f t="shared" si="14"/>
        <v>0</v>
      </c>
      <c r="AR18" s="4">
        <f t="shared" si="15"/>
        <v>0</v>
      </c>
    </row>
    <row r="19" spans="1:44" ht="13" x14ac:dyDescent="0.3">
      <c r="A19" s="5" t="str">
        <f>IF(AD19="","",RANK(AD19,AD$19:AD$34))</f>
        <v/>
      </c>
      <c r="B19" s="18" t="s">
        <v>47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 t="str">
        <f t="shared" si="1"/>
        <v/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  <c r="AI19">
        <f t="shared" si="6"/>
        <v>0</v>
      </c>
      <c r="AJ19">
        <f t="shared" si="7"/>
        <v>0</v>
      </c>
      <c r="AK19">
        <f t="shared" si="8"/>
        <v>0</v>
      </c>
      <c r="AL19">
        <f t="shared" si="9"/>
        <v>0</v>
      </c>
      <c r="AM19">
        <f t="shared" si="10"/>
        <v>0</v>
      </c>
      <c r="AN19">
        <f t="shared" si="11"/>
        <v>0</v>
      </c>
      <c r="AO19">
        <f t="shared" si="12"/>
        <v>0</v>
      </c>
      <c r="AP19">
        <f t="shared" si="13"/>
        <v>0</v>
      </c>
      <c r="AQ19">
        <f t="shared" si="14"/>
        <v>0</v>
      </c>
      <c r="AR19" s="4">
        <f t="shared" si="15"/>
        <v>0</v>
      </c>
    </row>
    <row r="20" spans="1:44" ht="13" x14ac:dyDescent="0.3">
      <c r="A20" s="5" t="str">
        <f t="shared" ref="A20:A34" si="16">IF(AD20="","",RANK(AD20,AD$19:AD$34))</f>
        <v/>
      </c>
      <c r="B20" s="18" t="s">
        <v>47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 t="str">
        <f t="shared" si="1"/>
        <v/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  <c r="AI20">
        <f t="shared" si="6"/>
        <v>0</v>
      </c>
      <c r="AJ20">
        <f t="shared" si="7"/>
        <v>0</v>
      </c>
      <c r="AK20">
        <f t="shared" si="8"/>
        <v>0</v>
      </c>
      <c r="AL20">
        <f t="shared" si="9"/>
        <v>0</v>
      </c>
      <c r="AM20">
        <f t="shared" si="10"/>
        <v>0</v>
      </c>
      <c r="AN20">
        <f t="shared" si="11"/>
        <v>0</v>
      </c>
      <c r="AO20">
        <f t="shared" si="12"/>
        <v>0</v>
      </c>
      <c r="AP20">
        <f t="shared" si="13"/>
        <v>0</v>
      </c>
      <c r="AQ20">
        <f t="shared" si="14"/>
        <v>0</v>
      </c>
      <c r="AR20" s="4">
        <f t="shared" si="15"/>
        <v>0</v>
      </c>
    </row>
    <row r="21" spans="1:44" ht="13" x14ac:dyDescent="0.3">
      <c r="A21" s="5" t="str">
        <f t="shared" si="16"/>
        <v/>
      </c>
      <c r="B21" s="18" t="s">
        <v>47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 t="str">
        <f t="shared" si="1"/>
        <v/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  <c r="AI21">
        <f t="shared" si="6"/>
        <v>0</v>
      </c>
      <c r="AJ21">
        <f t="shared" si="7"/>
        <v>0</v>
      </c>
      <c r="AK21">
        <f t="shared" si="8"/>
        <v>0</v>
      </c>
      <c r="AL21">
        <f t="shared" si="9"/>
        <v>0</v>
      </c>
      <c r="AM21">
        <f t="shared" si="10"/>
        <v>0</v>
      </c>
      <c r="AN21">
        <f t="shared" si="11"/>
        <v>0</v>
      </c>
      <c r="AO21">
        <f t="shared" si="12"/>
        <v>0</v>
      </c>
      <c r="AP21">
        <f t="shared" si="13"/>
        <v>0</v>
      </c>
      <c r="AQ21">
        <f t="shared" si="14"/>
        <v>0</v>
      </c>
      <c r="AR21" s="4">
        <f t="shared" si="15"/>
        <v>0</v>
      </c>
    </row>
    <row r="22" spans="1:44" ht="13" x14ac:dyDescent="0.3">
      <c r="A22" s="5" t="str">
        <f t="shared" si="16"/>
        <v/>
      </c>
      <c r="B22" s="18" t="s">
        <v>47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 t="str">
        <f t="shared" si="1"/>
        <v/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  <c r="AI22">
        <f t="shared" si="6"/>
        <v>0</v>
      </c>
      <c r="AJ22">
        <f t="shared" si="7"/>
        <v>0</v>
      </c>
      <c r="AK22">
        <f t="shared" si="8"/>
        <v>0</v>
      </c>
      <c r="AL22">
        <f t="shared" si="9"/>
        <v>0</v>
      </c>
      <c r="AM22">
        <f t="shared" si="10"/>
        <v>0</v>
      </c>
      <c r="AN22">
        <f t="shared" si="11"/>
        <v>0</v>
      </c>
      <c r="AO22">
        <f t="shared" si="12"/>
        <v>0</v>
      </c>
      <c r="AP22">
        <f t="shared" si="13"/>
        <v>0</v>
      </c>
      <c r="AQ22">
        <f t="shared" si="14"/>
        <v>0</v>
      </c>
      <c r="AR22" s="4">
        <f t="shared" si="15"/>
        <v>0</v>
      </c>
    </row>
    <row r="23" spans="1:44" ht="13" x14ac:dyDescent="0.3">
      <c r="A23" s="5" t="str">
        <f t="shared" si="16"/>
        <v/>
      </c>
      <c r="B23" s="18" t="s">
        <v>47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 t="str">
        <f t="shared" si="1"/>
        <v/>
      </c>
      <c r="AE23">
        <f t="shared" si="2"/>
        <v>0</v>
      </c>
      <c r="AF23">
        <f t="shared" si="3"/>
        <v>0</v>
      </c>
      <c r="AG23">
        <f t="shared" si="4"/>
        <v>0</v>
      </c>
      <c r="AH23">
        <f t="shared" si="5"/>
        <v>0</v>
      </c>
      <c r="AI23">
        <f t="shared" si="6"/>
        <v>0</v>
      </c>
      <c r="AJ23">
        <f t="shared" si="7"/>
        <v>0</v>
      </c>
      <c r="AK23">
        <f t="shared" si="8"/>
        <v>0</v>
      </c>
      <c r="AL23">
        <f t="shared" si="9"/>
        <v>0</v>
      </c>
      <c r="AM23">
        <f t="shared" si="10"/>
        <v>0</v>
      </c>
      <c r="AN23">
        <f t="shared" si="11"/>
        <v>0</v>
      </c>
      <c r="AO23">
        <f t="shared" si="12"/>
        <v>0</v>
      </c>
      <c r="AP23">
        <f t="shared" si="13"/>
        <v>0</v>
      </c>
      <c r="AQ23">
        <f t="shared" si="14"/>
        <v>0</v>
      </c>
      <c r="AR23" s="4">
        <f t="shared" si="15"/>
        <v>0</v>
      </c>
    </row>
    <row r="24" spans="1:44" ht="13" x14ac:dyDescent="0.3">
      <c r="A24" s="5" t="str">
        <f t="shared" si="16"/>
        <v/>
      </c>
      <c r="B24" s="18" t="s">
        <v>47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 t="str">
        <f t="shared" si="1"/>
        <v/>
      </c>
      <c r="AE24">
        <f t="shared" si="2"/>
        <v>0</v>
      </c>
      <c r="AF24">
        <f t="shared" si="3"/>
        <v>0</v>
      </c>
      <c r="AG24">
        <f t="shared" si="4"/>
        <v>0</v>
      </c>
      <c r="AH24">
        <f t="shared" si="5"/>
        <v>0</v>
      </c>
      <c r="AI24">
        <f t="shared" si="6"/>
        <v>0</v>
      </c>
      <c r="AJ24">
        <f t="shared" si="7"/>
        <v>0</v>
      </c>
      <c r="AK24">
        <f t="shared" si="8"/>
        <v>0</v>
      </c>
      <c r="AL24">
        <f t="shared" si="9"/>
        <v>0</v>
      </c>
      <c r="AM24">
        <f t="shared" si="10"/>
        <v>0</v>
      </c>
      <c r="AN24">
        <f t="shared" si="11"/>
        <v>0</v>
      </c>
      <c r="AO24">
        <f t="shared" si="12"/>
        <v>0</v>
      </c>
      <c r="AP24">
        <f t="shared" si="13"/>
        <v>0</v>
      </c>
      <c r="AQ24">
        <f t="shared" si="14"/>
        <v>0</v>
      </c>
      <c r="AR24" s="4">
        <f t="shared" si="15"/>
        <v>0</v>
      </c>
    </row>
    <row r="25" spans="1:44" ht="13" x14ac:dyDescent="0.3">
      <c r="A25" s="5" t="str">
        <f t="shared" si="16"/>
        <v/>
      </c>
      <c r="B25" s="18" t="s">
        <v>47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 t="str">
        <f t="shared" si="1"/>
        <v/>
      </c>
      <c r="AE25">
        <f t="shared" si="2"/>
        <v>0</v>
      </c>
      <c r="AF25">
        <f t="shared" si="3"/>
        <v>0</v>
      </c>
      <c r="AG25">
        <f t="shared" si="4"/>
        <v>0</v>
      </c>
      <c r="AH25">
        <f t="shared" si="5"/>
        <v>0</v>
      </c>
      <c r="AI25">
        <f t="shared" si="6"/>
        <v>0</v>
      </c>
      <c r="AJ25">
        <f t="shared" si="7"/>
        <v>0</v>
      </c>
      <c r="AK25">
        <f t="shared" si="8"/>
        <v>0</v>
      </c>
      <c r="AL25">
        <f t="shared" si="9"/>
        <v>0</v>
      </c>
      <c r="AM25">
        <f t="shared" si="10"/>
        <v>0</v>
      </c>
      <c r="AN25">
        <f t="shared" si="11"/>
        <v>0</v>
      </c>
      <c r="AO25">
        <f t="shared" si="12"/>
        <v>0</v>
      </c>
      <c r="AP25">
        <f t="shared" si="13"/>
        <v>0</v>
      </c>
      <c r="AQ25">
        <f t="shared" si="14"/>
        <v>0</v>
      </c>
      <c r="AR25" s="4">
        <f t="shared" si="15"/>
        <v>0</v>
      </c>
    </row>
    <row r="26" spans="1:44" ht="13" x14ac:dyDescent="0.3">
      <c r="A26" s="5" t="str">
        <f t="shared" si="16"/>
        <v/>
      </c>
      <c r="B26" s="18" t="s">
        <v>47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 t="str">
        <f t="shared" si="1"/>
        <v/>
      </c>
      <c r="AE26">
        <f t="shared" si="2"/>
        <v>0</v>
      </c>
      <c r="AF26">
        <f t="shared" si="3"/>
        <v>0</v>
      </c>
      <c r="AG26">
        <f t="shared" si="4"/>
        <v>0</v>
      </c>
      <c r="AH26">
        <f t="shared" si="5"/>
        <v>0</v>
      </c>
      <c r="AI26">
        <f t="shared" si="6"/>
        <v>0</v>
      </c>
      <c r="AJ26">
        <f t="shared" si="7"/>
        <v>0</v>
      </c>
      <c r="AK26">
        <f t="shared" si="8"/>
        <v>0</v>
      </c>
      <c r="AL26">
        <f t="shared" si="9"/>
        <v>0</v>
      </c>
      <c r="AM26">
        <f t="shared" si="10"/>
        <v>0</v>
      </c>
      <c r="AN26">
        <f t="shared" si="11"/>
        <v>0</v>
      </c>
      <c r="AO26">
        <f t="shared" si="12"/>
        <v>0</v>
      </c>
      <c r="AP26">
        <f t="shared" si="13"/>
        <v>0</v>
      </c>
      <c r="AQ26">
        <f t="shared" si="14"/>
        <v>0</v>
      </c>
      <c r="AR26" s="4">
        <f t="shared" si="15"/>
        <v>0</v>
      </c>
    </row>
    <row r="27" spans="1:44" ht="13" x14ac:dyDescent="0.3">
      <c r="A27" s="5" t="str">
        <f t="shared" si="16"/>
        <v/>
      </c>
      <c r="B27" s="18" t="s">
        <v>47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 t="str">
        <f t="shared" si="1"/>
        <v/>
      </c>
      <c r="AE27">
        <f t="shared" si="2"/>
        <v>0</v>
      </c>
      <c r="AF27">
        <f t="shared" si="3"/>
        <v>0</v>
      </c>
      <c r="AG27">
        <f t="shared" si="4"/>
        <v>0</v>
      </c>
      <c r="AH27">
        <f t="shared" si="5"/>
        <v>0</v>
      </c>
      <c r="AI27">
        <f t="shared" si="6"/>
        <v>0</v>
      </c>
      <c r="AJ27">
        <f t="shared" si="7"/>
        <v>0</v>
      </c>
      <c r="AK27">
        <f t="shared" si="8"/>
        <v>0</v>
      </c>
      <c r="AL27">
        <f t="shared" si="9"/>
        <v>0</v>
      </c>
      <c r="AM27">
        <f t="shared" si="10"/>
        <v>0</v>
      </c>
      <c r="AN27">
        <f t="shared" si="11"/>
        <v>0</v>
      </c>
      <c r="AO27">
        <f t="shared" si="12"/>
        <v>0</v>
      </c>
      <c r="AP27">
        <f t="shared" si="13"/>
        <v>0</v>
      </c>
      <c r="AQ27">
        <f t="shared" si="14"/>
        <v>0</v>
      </c>
      <c r="AR27" s="4">
        <f t="shared" si="15"/>
        <v>0</v>
      </c>
    </row>
    <row r="28" spans="1:44" ht="13" x14ac:dyDescent="0.3">
      <c r="A28" s="5" t="str">
        <f t="shared" si="16"/>
        <v/>
      </c>
      <c r="B28" s="18" t="s">
        <v>47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 t="str">
        <f t="shared" si="1"/>
        <v/>
      </c>
      <c r="AE28">
        <f t="shared" si="2"/>
        <v>0</v>
      </c>
      <c r="AF28">
        <f t="shared" si="3"/>
        <v>0</v>
      </c>
      <c r="AG28">
        <f t="shared" si="4"/>
        <v>0</v>
      </c>
      <c r="AH28">
        <f t="shared" si="5"/>
        <v>0</v>
      </c>
      <c r="AI28">
        <f t="shared" si="6"/>
        <v>0</v>
      </c>
      <c r="AJ28">
        <f t="shared" si="7"/>
        <v>0</v>
      </c>
      <c r="AK28">
        <f t="shared" si="8"/>
        <v>0</v>
      </c>
      <c r="AL28">
        <f t="shared" si="9"/>
        <v>0</v>
      </c>
      <c r="AM28">
        <f t="shared" si="10"/>
        <v>0</v>
      </c>
      <c r="AN28">
        <f t="shared" si="11"/>
        <v>0</v>
      </c>
      <c r="AO28">
        <f t="shared" si="12"/>
        <v>0</v>
      </c>
      <c r="AP28">
        <f t="shared" si="13"/>
        <v>0</v>
      </c>
      <c r="AQ28">
        <f t="shared" si="14"/>
        <v>0</v>
      </c>
      <c r="AR28" s="4">
        <f t="shared" si="15"/>
        <v>0</v>
      </c>
    </row>
    <row r="29" spans="1:44" ht="13" x14ac:dyDescent="0.3">
      <c r="A29" s="5" t="str">
        <f t="shared" si="16"/>
        <v/>
      </c>
      <c r="B29" s="18" t="s">
        <v>47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 t="str">
        <f t="shared" si="1"/>
        <v/>
      </c>
      <c r="AE29">
        <f t="shared" si="2"/>
        <v>0</v>
      </c>
      <c r="AF29">
        <f t="shared" si="3"/>
        <v>0</v>
      </c>
      <c r="AG29">
        <f t="shared" si="4"/>
        <v>0</v>
      </c>
      <c r="AH29">
        <f t="shared" si="5"/>
        <v>0</v>
      </c>
      <c r="AI29">
        <f t="shared" si="6"/>
        <v>0</v>
      </c>
      <c r="AJ29">
        <f t="shared" si="7"/>
        <v>0</v>
      </c>
      <c r="AK29">
        <f t="shared" si="8"/>
        <v>0</v>
      </c>
      <c r="AL29">
        <f t="shared" si="9"/>
        <v>0</v>
      </c>
      <c r="AM29">
        <f t="shared" si="10"/>
        <v>0</v>
      </c>
      <c r="AN29">
        <f t="shared" si="11"/>
        <v>0</v>
      </c>
      <c r="AO29">
        <f t="shared" si="12"/>
        <v>0</v>
      </c>
      <c r="AP29">
        <f t="shared" si="13"/>
        <v>0</v>
      </c>
      <c r="AQ29">
        <f t="shared" si="14"/>
        <v>0</v>
      </c>
      <c r="AR29" s="4">
        <f t="shared" si="15"/>
        <v>0</v>
      </c>
    </row>
    <row r="30" spans="1:44" ht="13" x14ac:dyDescent="0.3">
      <c r="A30" s="5" t="str">
        <f t="shared" si="16"/>
        <v/>
      </c>
      <c r="B30" s="18" t="s">
        <v>47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 t="str">
        <f t="shared" si="1"/>
        <v/>
      </c>
      <c r="AE30">
        <f t="shared" si="2"/>
        <v>0</v>
      </c>
      <c r="AF30">
        <f t="shared" si="3"/>
        <v>0</v>
      </c>
      <c r="AG30">
        <f t="shared" si="4"/>
        <v>0</v>
      </c>
      <c r="AH30">
        <f t="shared" si="5"/>
        <v>0</v>
      </c>
      <c r="AI30">
        <f t="shared" si="6"/>
        <v>0</v>
      </c>
      <c r="AJ30">
        <f t="shared" si="7"/>
        <v>0</v>
      </c>
      <c r="AK30">
        <f t="shared" si="8"/>
        <v>0</v>
      </c>
      <c r="AL30">
        <f t="shared" si="9"/>
        <v>0</v>
      </c>
      <c r="AM30">
        <f t="shared" si="10"/>
        <v>0</v>
      </c>
      <c r="AN30">
        <f t="shared" si="11"/>
        <v>0</v>
      </c>
      <c r="AO30">
        <f t="shared" si="12"/>
        <v>0</v>
      </c>
      <c r="AP30">
        <f t="shared" si="13"/>
        <v>0</v>
      </c>
      <c r="AQ30">
        <f t="shared" si="14"/>
        <v>0</v>
      </c>
      <c r="AR30" s="4">
        <f t="shared" si="15"/>
        <v>0</v>
      </c>
    </row>
    <row r="31" spans="1:44" ht="13" x14ac:dyDescent="0.3">
      <c r="A31" s="5" t="str">
        <f t="shared" si="16"/>
        <v/>
      </c>
      <c r="B31" s="18" t="s">
        <v>47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 t="str">
        <f t="shared" si="1"/>
        <v/>
      </c>
      <c r="AE31">
        <f t="shared" si="2"/>
        <v>0</v>
      </c>
      <c r="AF31">
        <f t="shared" si="3"/>
        <v>0</v>
      </c>
      <c r="AG31">
        <f t="shared" si="4"/>
        <v>0</v>
      </c>
      <c r="AH31">
        <f t="shared" si="5"/>
        <v>0</v>
      </c>
      <c r="AI31">
        <f t="shared" si="6"/>
        <v>0</v>
      </c>
      <c r="AJ31">
        <f t="shared" si="7"/>
        <v>0</v>
      </c>
      <c r="AK31">
        <f t="shared" si="8"/>
        <v>0</v>
      </c>
      <c r="AL31">
        <f t="shared" si="9"/>
        <v>0</v>
      </c>
      <c r="AM31">
        <f t="shared" si="10"/>
        <v>0</v>
      </c>
      <c r="AN31">
        <f t="shared" si="11"/>
        <v>0</v>
      </c>
      <c r="AO31">
        <f t="shared" si="12"/>
        <v>0</v>
      </c>
      <c r="AP31">
        <f t="shared" si="13"/>
        <v>0</v>
      </c>
      <c r="AQ31">
        <f t="shared" si="14"/>
        <v>0</v>
      </c>
      <c r="AR31" s="4">
        <f t="shared" si="15"/>
        <v>0</v>
      </c>
    </row>
    <row r="32" spans="1:44" ht="13" x14ac:dyDescent="0.3">
      <c r="A32" s="5" t="str">
        <f t="shared" si="16"/>
        <v/>
      </c>
      <c r="B32" s="18" t="s">
        <v>47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 t="str">
        <f t="shared" si="1"/>
        <v/>
      </c>
      <c r="AE32">
        <f t="shared" si="2"/>
        <v>0</v>
      </c>
      <c r="AF32">
        <f t="shared" si="3"/>
        <v>0</v>
      </c>
      <c r="AG32">
        <f t="shared" si="4"/>
        <v>0</v>
      </c>
      <c r="AH32">
        <f t="shared" si="5"/>
        <v>0</v>
      </c>
      <c r="AI32">
        <f t="shared" si="6"/>
        <v>0</v>
      </c>
      <c r="AJ32">
        <f t="shared" si="7"/>
        <v>0</v>
      </c>
      <c r="AK32">
        <f t="shared" si="8"/>
        <v>0</v>
      </c>
      <c r="AL32">
        <f t="shared" si="9"/>
        <v>0</v>
      </c>
      <c r="AM32">
        <f t="shared" si="10"/>
        <v>0</v>
      </c>
      <c r="AN32">
        <f t="shared" si="11"/>
        <v>0</v>
      </c>
      <c r="AO32">
        <f t="shared" si="12"/>
        <v>0</v>
      </c>
      <c r="AP32">
        <f t="shared" si="13"/>
        <v>0</v>
      </c>
      <c r="AQ32">
        <f t="shared" si="14"/>
        <v>0</v>
      </c>
      <c r="AR32" s="4">
        <f t="shared" si="15"/>
        <v>0</v>
      </c>
    </row>
    <row r="33" spans="1:44" ht="13" x14ac:dyDescent="0.3">
      <c r="A33" s="5" t="str">
        <f t="shared" si="16"/>
        <v/>
      </c>
      <c r="B33" s="18" t="s">
        <v>47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 t="str">
        <f t="shared" si="1"/>
        <v/>
      </c>
      <c r="AE33">
        <f t="shared" si="2"/>
        <v>0</v>
      </c>
      <c r="AF33">
        <f t="shared" si="3"/>
        <v>0</v>
      </c>
      <c r="AG33">
        <f t="shared" si="4"/>
        <v>0</v>
      </c>
      <c r="AH33">
        <f t="shared" si="5"/>
        <v>0</v>
      </c>
      <c r="AI33">
        <f t="shared" si="6"/>
        <v>0</v>
      </c>
      <c r="AJ33">
        <f t="shared" si="7"/>
        <v>0</v>
      </c>
      <c r="AK33">
        <f t="shared" si="8"/>
        <v>0</v>
      </c>
      <c r="AL33">
        <f t="shared" si="9"/>
        <v>0</v>
      </c>
      <c r="AM33">
        <f t="shared" si="10"/>
        <v>0</v>
      </c>
      <c r="AN33">
        <f t="shared" si="11"/>
        <v>0</v>
      </c>
      <c r="AO33">
        <f t="shared" si="12"/>
        <v>0</v>
      </c>
      <c r="AP33">
        <f t="shared" si="13"/>
        <v>0</v>
      </c>
      <c r="AQ33">
        <f t="shared" si="14"/>
        <v>0</v>
      </c>
      <c r="AR33" s="4">
        <f t="shared" si="15"/>
        <v>0</v>
      </c>
    </row>
    <row r="34" spans="1:44" ht="13" x14ac:dyDescent="0.3">
      <c r="A34" s="5" t="str">
        <f t="shared" si="16"/>
        <v/>
      </c>
      <c r="B34" s="18" t="s">
        <v>47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 t="str">
        <f t="shared" si="1"/>
        <v/>
      </c>
      <c r="AE34">
        <f t="shared" si="2"/>
        <v>0</v>
      </c>
      <c r="AF34">
        <f t="shared" si="3"/>
        <v>0</v>
      </c>
      <c r="AG34">
        <f t="shared" si="4"/>
        <v>0</v>
      </c>
      <c r="AH34">
        <f t="shared" si="5"/>
        <v>0</v>
      </c>
      <c r="AI34">
        <f t="shared" si="6"/>
        <v>0</v>
      </c>
      <c r="AJ34">
        <f t="shared" si="7"/>
        <v>0</v>
      </c>
      <c r="AK34">
        <f t="shared" si="8"/>
        <v>0</v>
      </c>
      <c r="AL34">
        <f t="shared" si="9"/>
        <v>0</v>
      </c>
      <c r="AM34">
        <f t="shared" si="10"/>
        <v>0</v>
      </c>
      <c r="AN34">
        <f t="shared" si="11"/>
        <v>0</v>
      </c>
      <c r="AO34">
        <f t="shared" si="12"/>
        <v>0</v>
      </c>
      <c r="AP34">
        <f t="shared" si="13"/>
        <v>0</v>
      </c>
      <c r="AQ34">
        <f t="shared" si="14"/>
        <v>0</v>
      </c>
      <c r="AR34" s="4">
        <f t="shared" si="15"/>
        <v>0</v>
      </c>
    </row>
    <row r="35" spans="1:44" ht="13" x14ac:dyDescent="0.3">
      <c r="A35" s="5" t="str">
        <f>IF(AD35="","",RANK(AD35,AD$35:AD$50))</f>
        <v/>
      </c>
      <c r="B35" s="19" t="s">
        <v>22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 t="str">
        <f t="shared" si="1"/>
        <v/>
      </c>
      <c r="AE35">
        <f t="shared" si="2"/>
        <v>0</v>
      </c>
      <c r="AF35">
        <f t="shared" si="3"/>
        <v>0</v>
      </c>
      <c r="AG35">
        <f t="shared" si="4"/>
        <v>0</v>
      </c>
      <c r="AH35">
        <f t="shared" si="5"/>
        <v>0</v>
      </c>
      <c r="AI35">
        <f t="shared" si="6"/>
        <v>0</v>
      </c>
      <c r="AJ35">
        <f t="shared" si="7"/>
        <v>0</v>
      </c>
      <c r="AK35">
        <f t="shared" si="8"/>
        <v>0</v>
      </c>
      <c r="AL35">
        <f t="shared" si="9"/>
        <v>0</v>
      </c>
      <c r="AM35">
        <f t="shared" si="10"/>
        <v>0</v>
      </c>
      <c r="AN35">
        <f t="shared" si="11"/>
        <v>0</v>
      </c>
      <c r="AO35">
        <f t="shared" si="12"/>
        <v>0</v>
      </c>
      <c r="AP35">
        <f t="shared" si="13"/>
        <v>0</v>
      </c>
      <c r="AQ35">
        <f t="shared" si="14"/>
        <v>0</v>
      </c>
      <c r="AR35" s="4">
        <f t="shared" si="15"/>
        <v>0</v>
      </c>
    </row>
    <row r="36" spans="1:44" ht="13" x14ac:dyDescent="0.3">
      <c r="A36" s="5" t="str">
        <f t="shared" ref="A36:A50" si="17">IF(AD36="","",RANK(AD36,AD$35:AD$50))</f>
        <v/>
      </c>
      <c r="B36" s="19" t="s">
        <v>22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 t="str">
        <f t="shared" si="1"/>
        <v/>
      </c>
      <c r="AE36">
        <f t="shared" si="2"/>
        <v>0</v>
      </c>
      <c r="AF36">
        <f t="shared" si="3"/>
        <v>0</v>
      </c>
      <c r="AG36">
        <f t="shared" si="4"/>
        <v>0</v>
      </c>
      <c r="AH36">
        <f t="shared" si="5"/>
        <v>0</v>
      </c>
      <c r="AI36">
        <f t="shared" si="6"/>
        <v>0</v>
      </c>
      <c r="AJ36">
        <f t="shared" si="7"/>
        <v>0</v>
      </c>
      <c r="AK36">
        <f t="shared" si="8"/>
        <v>0</v>
      </c>
      <c r="AL36">
        <f t="shared" si="9"/>
        <v>0</v>
      </c>
      <c r="AM36">
        <f t="shared" si="10"/>
        <v>0</v>
      </c>
      <c r="AN36">
        <f t="shared" si="11"/>
        <v>0</v>
      </c>
      <c r="AO36">
        <f t="shared" si="12"/>
        <v>0</v>
      </c>
      <c r="AP36">
        <f t="shared" si="13"/>
        <v>0</v>
      </c>
      <c r="AQ36">
        <f t="shared" si="14"/>
        <v>0</v>
      </c>
      <c r="AR36" s="4">
        <f t="shared" si="15"/>
        <v>0</v>
      </c>
    </row>
    <row r="37" spans="1:44" ht="13" x14ac:dyDescent="0.3">
      <c r="A37" s="5" t="str">
        <f t="shared" si="17"/>
        <v/>
      </c>
      <c r="B37" s="19" t="s">
        <v>22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 t="str">
        <f t="shared" si="1"/>
        <v/>
      </c>
      <c r="AE37">
        <f t="shared" si="2"/>
        <v>0</v>
      </c>
      <c r="AF37">
        <f t="shared" si="3"/>
        <v>0</v>
      </c>
      <c r="AG37">
        <f t="shared" si="4"/>
        <v>0</v>
      </c>
      <c r="AH37">
        <f t="shared" si="5"/>
        <v>0</v>
      </c>
      <c r="AI37">
        <f t="shared" si="6"/>
        <v>0</v>
      </c>
      <c r="AJ37">
        <f t="shared" si="7"/>
        <v>0</v>
      </c>
      <c r="AK37">
        <f t="shared" si="8"/>
        <v>0</v>
      </c>
      <c r="AL37">
        <f t="shared" si="9"/>
        <v>0</v>
      </c>
      <c r="AM37">
        <f t="shared" si="10"/>
        <v>0</v>
      </c>
      <c r="AN37">
        <f t="shared" si="11"/>
        <v>0</v>
      </c>
      <c r="AO37">
        <f t="shared" si="12"/>
        <v>0</v>
      </c>
      <c r="AP37">
        <f t="shared" si="13"/>
        <v>0</v>
      </c>
      <c r="AQ37">
        <f t="shared" si="14"/>
        <v>0</v>
      </c>
      <c r="AR37" s="4">
        <f t="shared" si="15"/>
        <v>0</v>
      </c>
    </row>
    <row r="38" spans="1:44" ht="13" x14ac:dyDescent="0.3">
      <c r="A38" s="5" t="str">
        <f t="shared" si="17"/>
        <v/>
      </c>
      <c r="B38" s="19" t="s">
        <v>22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 t="str">
        <f t="shared" si="1"/>
        <v/>
      </c>
      <c r="AE38">
        <f t="shared" si="2"/>
        <v>0</v>
      </c>
      <c r="AF38">
        <f t="shared" si="3"/>
        <v>0</v>
      </c>
      <c r="AG38">
        <f t="shared" si="4"/>
        <v>0</v>
      </c>
      <c r="AH38">
        <f t="shared" si="5"/>
        <v>0</v>
      </c>
      <c r="AI38">
        <f t="shared" si="6"/>
        <v>0</v>
      </c>
      <c r="AJ38">
        <f t="shared" si="7"/>
        <v>0</v>
      </c>
      <c r="AK38">
        <f t="shared" si="8"/>
        <v>0</v>
      </c>
      <c r="AL38">
        <f t="shared" si="9"/>
        <v>0</v>
      </c>
      <c r="AM38">
        <f t="shared" si="10"/>
        <v>0</v>
      </c>
      <c r="AN38">
        <f t="shared" si="11"/>
        <v>0</v>
      </c>
      <c r="AO38">
        <f t="shared" si="12"/>
        <v>0</v>
      </c>
      <c r="AP38">
        <f t="shared" si="13"/>
        <v>0</v>
      </c>
      <c r="AQ38">
        <f t="shared" si="14"/>
        <v>0</v>
      </c>
      <c r="AR38" s="4">
        <f t="shared" si="15"/>
        <v>0</v>
      </c>
    </row>
    <row r="39" spans="1:44" ht="13" x14ac:dyDescent="0.3">
      <c r="A39" s="5" t="str">
        <f t="shared" si="17"/>
        <v/>
      </c>
      <c r="B39" s="19" t="s">
        <v>22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 t="str">
        <f t="shared" si="1"/>
        <v/>
      </c>
      <c r="AE39">
        <f t="shared" si="2"/>
        <v>0</v>
      </c>
      <c r="AF39">
        <f t="shared" si="3"/>
        <v>0</v>
      </c>
      <c r="AG39">
        <f t="shared" si="4"/>
        <v>0</v>
      </c>
      <c r="AH39">
        <f t="shared" si="5"/>
        <v>0</v>
      </c>
      <c r="AI39">
        <f t="shared" si="6"/>
        <v>0</v>
      </c>
      <c r="AJ39">
        <f t="shared" si="7"/>
        <v>0</v>
      </c>
      <c r="AK39">
        <f t="shared" si="8"/>
        <v>0</v>
      </c>
      <c r="AL39">
        <f t="shared" si="9"/>
        <v>0</v>
      </c>
      <c r="AM39">
        <f t="shared" si="10"/>
        <v>0</v>
      </c>
      <c r="AN39">
        <f t="shared" si="11"/>
        <v>0</v>
      </c>
      <c r="AO39">
        <f t="shared" si="12"/>
        <v>0</v>
      </c>
      <c r="AP39">
        <f t="shared" si="13"/>
        <v>0</v>
      </c>
      <c r="AQ39">
        <f t="shared" si="14"/>
        <v>0</v>
      </c>
      <c r="AR39" s="4">
        <f t="shared" si="15"/>
        <v>0</v>
      </c>
    </row>
    <row r="40" spans="1:44" ht="13" x14ac:dyDescent="0.3">
      <c r="A40" s="5" t="str">
        <f t="shared" si="17"/>
        <v/>
      </c>
      <c r="B40" s="19" t="s">
        <v>22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 t="str">
        <f t="shared" si="1"/>
        <v/>
      </c>
      <c r="AE40">
        <f t="shared" si="2"/>
        <v>0</v>
      </c>
      <c r="AF40">
        <f t="shared" si="3"/>
        <v>0</v>
      </c>
      <c r="AG40">
        <f t="shared" si="4"/>
        <v>0</v>
      </c>
      <c r="AH40">
        <f t="shared" si="5"/>
        <v>0</v>
      </c>
      <c r="AI40">
        <f t="shared" si="6"/>
        <v>0</v>
      </c>
      <c r="AJ40">
        <f t="shared" si="7"/>
        <v>0</v>
      </c>
      <c r="AK40">
        <f t="shared" si="8"/>
        <v>0</v>
      </c>
      <c r="AL40">
        <f t="shared" si="9"/>
        <v>0</v>
      </c>
      <c r="AM40">
        <f t="shared" si="10"/>
        <v>0</v>
      </c>
      <c r="AN40">
        <f t="shared" si="11"/>
        <v>0</v>
      </c>
      <c r="AO40">
        <f t="shared" si="12"/>
        <v>0</v>
      </c>
      <c r="AP40">
        <f t="shared" si="13"/>
        <v>0</v>
      </c>
      <c r="AQ40">
        <f t="shared" si="14"/>
        <v>0</v>
      </c>
      <c r="AR40" s="4">
        <f t="shared" si="15"/>
        <v>0</v>
      </c>
    </row>
    <row r="41" spans="1:44" ht="13" x14ac:dyDescent="0.3">
      <c r="A41" s="5" t="str">
        <f t="shared" si="17"/>
        <v/>
      </c>
      <c r="B41" s="19" t="s">
        <v>22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 t="str">
        <f t="shared" si="1"/>
        <v/>
      </c>
      <c r="AE41">
        <f t="shared" si="2"/>
        <v>0</v>
      </c>
      <c r="AF41">
        <f t="shared" si="3"/>
        <v>0</v>
      </c>
      <c r="AG41">
        <f t="shared" si="4"/>
        <v>0</v>
      </c>
      <c r="AH41">
        <f t="shared" si="5"/>
        <v>0</v>
      </c>
      <c r="AI41">
        <f t="shared" si="6"/>
        <v>0</v>
      </c>
      <c r="AJ41">
        <f t="shared" si="7"/>
        <v>0</v>
      </c>
      <c r="AK41">
        <f t="shared" si="8"/>
        <v>0</v>
      </c>
      <c r="AL41">
        <f t="shared" si="9"/>
        <v>0</v>
      </c>
      <c r="AM41">
        <f t="shared" si="10"/>
        <v>0</v>
      </c>
      <c r="AN41">
        <f t="shared" si="11"/>
        <v>0</v>
      </c>
      <c r="AO41">
        <f t="shared" si="12"/>
        <v>0</v>
      </c>
      <c r="AP41">
        <f t="shared" si="13"/>
        <v>0</v>
      </c>
      <c r="AQ41">
        <f t="shared" si="14"/>
        <v>0</v>
      </c>
      <c r="AR41" s="4">
        <f t="shared" si="15"/>
        <v>0</v>
      </c>
    </row>
    <row r="42" spans="1:44" ht="13" x14ac:dyDescent="0.3">
      <c r="A42" s="5" t="str">
        <f t="shared" si="17"/>
        <v/>
      </c>
      <c r="B42" s="19" t="s">
        <v>22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 t="str">
        <f t="shared" si="1"/>
        <v/>
      </c>
      <c r="AE42">
        <f t="shared" si="2"/>
        <v>0</v>
      </c>
      <c r="AF42">
        <f t="shared" si="3"/>
        <v>0</v>
      </c>
      <c r="AG42">
        <f t="shared" si="4"/>
        <v>0</v>
      </c>
      <c r="AH42">
        <f t="shared" si="5"/>
        <v>0</v>
      </c>
      <c r="AI42">
        <f t="shared" si="6"/>
        <v>0</v>
      </c>
      <c r="AJ42">
        <f t="shared" si="7"/>
        <v>0</v>
      </c>
      <c r="AK42">
        <f t="shared" si="8"/>
        <v>0</v>
      </c>
      <c r="AL42">
        <f t="shared" si="9"/>
        <v>0</v>
      </c>
      <c r="AM42">
        <f t="shared" si="10"/>
        <v>0</v>
      </c>
      <c r="AN42">
        <f t="shared" si="11"/>
        <v>0</v>
      </c>
      <c r="AO42">
        <f t="shared" si="12"/>
        <v>0</v>
      </c>
      <c r="AP42">
        <f t="shared" si="13"/>
        <v>0</v>
      </c>
      <c r="AQ42">
        <f t="shared" si="14"/>
        <v>0</v>
      </c>
      <c r="AR42" s="4">
        <f t="shared" si="15"/>
        <v>0</v>
      </c>
    </row>
    <row r="43" spans="1:44" ht="13" x14ac:dyDescent="0.3">
      <c r="A43" s="5" t="str">
        <f t="shared" si="17"/>
        <v/>
      </c>
      <c r="B43" s="19" t="s">
        <v>22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 t="str">
        <f t="shared" si="1"/>
        <v/>
      </c>
      <c r="AE43">
        <f t="shared" si="2"/>
        <v>0</v>
      </c>
      <c r="AF43">
        <f t="shared" si="3"/>
        <v>0</v>
      </c>
      <c r="AG43">
        <f t="shared" si="4"/>
        <v>0</v>
      </c>
      <c r="AH43">
        <f t="shared" si="5"/>
        <v>0</v>
      </c>
      <c r="AI43">
        <f t="shared" si="6"/>
        <v>0</v>
      </c>
      <c r="AJ43">
        <f t="shared" si="7"/>
        <v>0</v>
      </c>
      <c r="AK43">
        <f t="shared" si="8"/>
        <v>0</v>
      </c>
      <c r="AL43">
        <f t="shared" si="9"/>
        <v>0</v>
      </c>
      <c r="AM43">
        <f t="shared" si="10"/>
        <v>0</v>
      </c>
      <c r="AN43">
        <f t="shared" si="11"/>
        <v>0</v>
      </c>
      <c r="AO43">
        <f t="shared" si="12"/>
        <v>0</v>
      </c>
      <c r="AP43">
        <f t="shared" si="13"/>
        <v>0</v>
      </c>
      <c r="AQ43">
        <f t="shared" si="14"/>
        <v>0</v>
      </c>
      <c r="AR43" s="4">
        <f t="shared" si="15"/>
        <v>0</v>
      </c>
    </row>
    <row r="44" spans="1:44" ht="13" x14ac:dyDescent="0.3">
      <c r="A44" s="5" t="str">
        <f t="shared" si="17"/>
        <v/>
      </c>
      <c r="B44" s="19" t="s">
        <v>22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 t="str">
        <f t="shared" si="1"/>
        <v/>
      </c>
      <c r="AE44">
        <f t="shared" si="2"/>
        <v>0</v>
      </c>
      <c r="AF44">
        <f t="shared" si="3"/>
        <v>0</v>
      </c>
      <c r="AG44">
        <f t="shared" si="4"/>
        <v>0</v>
      </c>
      <c r="AH44">
        <f t="shared" si="5"/>
        <v>0</v>
      </c>
      <c r="AI44">
        <f t="shared" si="6"/>
        <v>0</v>
      </c>
      <c r="AJ44">
        <f t="shared" si="7"/>
        <v>0</v>
      </c>
      <c r="AK44">
        <f t="shared" si="8"/>
        <v>0</v>
      </c>
      <c r="AL44">
        <f t="shared" si="9"/>
        <v>0</v>
      </c>
      <c r="AM44">
        <f t="shared" si="10"/>
        <v>0</v>
      </c>
      <c r="AN44">
        <f t="shared" si="11"/>
        <v>0</v>
      </c>
      <c r="AO44">
        <f t="shared" si="12"/>
        <v>0</v>
      </c>
      <c r="AP44">
        <f t="shared" si="13"/>
        <v>0</v>
      </c>
      <c r="AQ44">
        <f t="shared" si="14"/>
        <v>0</v>
      </c>
      <c r="AR44" s="4">
        <f t="shared" si="15"/>
        <v>0</v>
      </c>
    </row>
    <row r="45" spans="1:44" ht="13" x14ac:dyDescent="0.3">
      <c r="A45" s="5" t="str">
        <f t="shared" si="17"/>
        <v/>
      </c>
      <c r="B45" s="19" t="s">
        <v>22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 t="str">
        <f t="shared" si="1"/>
        <v/>
      </c>
      <c r="AE45">
        <f t="shared" si="2"/>
        <v>0</v>
      </c>
      <c r="AF45">
        <f t="shared" si="3"/>
        <v>0</v>
      </c>
      <c r="AG45">
        <f t="shared" si="4"/>
        <v>0</v>
      </c>
      <c r="AH45">
        <f t="shared" si="5"/>
        <v>0</v>
      </c>
      <c r="AI45">
        <f t="shared" si="6"/>
        <v>0</v>
      </c>
      <c r="AJ45">
        <f t="shared" si="7"/>
        <v>0</v>
      </c>
      <c r="AK45">
        <f t="shared" si="8"/>
        <v>0</v>
      </c>
      <c r="AL45">
        <f t="shared" si="9"/>
        <v>0</v>
      </c>
      <c r="AM45">
        <f t="shared" si="10"/>
        <v>0</v>
      </c>
      <c r="AN45">
        <f t="shared" si="11"/>
        <v>0</v>
      </c>
      <c r="AO45">
        <f t="shared" si="12"/>
        <v>0</v>
      </c>
      <c r="AP45">
        <f t="shared" si="13"/>
        <v>0</v>
      </c>
      <c r="AQ45">
        <f t="shared" si="14"/>
        <v>0</v>
      </c>
      <c r="AR45" s="4">
        <f t="shared" si="15"/>
        <v>0</v>
      </c>
    </row>
    <row r="46" spans="1:44" ht="13" x14ac:dyDescent="0.3">
      <c r="A46" s="5" t="str">
        <f t="shared" si="17"/>
        <v/>
      </c>
      <c r="B46" s="19" t="s">
        <v>22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 t="str">
        <f t="shared" si="1"/>
        <v/>
      </c>
      <c r="AE46">
        <f t="shared" si="2"/>
        <v>0</v>
      </c>
      <c r="AF46">
        <f t="shared" si="3"/>
        <v>0</v>
      </c>
      <c r="AG46">
        <f t="shared" si="4"/>
        <v>0</v>
      </c>
      <c r="AH46">
        <f t="shared" si="5"/>
        <v>0</v>
      </c>
      <c r="AI46">
        <f t="shared" si="6"/>
        <v>0</v>
      </c>
      <c r="AJ46">
        <f t="shared" si="7"/>
        <v>0</v>
      </c>
      <c r="AK46">
        <f t="shared" si="8"/>
        <v>0</v>
      </c>
      <c r="AL46">
        <f t="shared" si="9"/>
        <v>0</v>
      </c>
      <c r="AM46">
        <f t="shared" si="10"/>
        <v>0</v>
      </c>
      <c r="AN46">
        <f t="shared" si="11"/>
        <v>0</v>
      </c>
      <c r="AO46">
        <f t="shared" si="12"/>
        <v>0</v>
      </c>
      <c r="AP46">
        <f t="shared" si="13"/>
        <v>0</v>
      </c>
      <c r="AQ46">
        <f t="shared" si="14"/>
        <v>0</v>
      </c>
      <c r="AR46" s="4">
        <f t="shared" si="15"/>
        <v>0</v>
      </c>
    </row>
    <row r="47" spans="1:44" ht="13" x14ac:dyDescent="0.3">
      <c r="A47" s="5" t="str">
        <f t="shared" si="17"/>
        <v/>
      </c>
      <c r="B47" s="19" t="s">
        <v>22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 t="str">
        <f t="shared" si="1"/>
        <v/>
      </c>
      <c r="AE47">
        <f t="shared" si="2"/>
        <v>0</v>
      </c>
      <c r="AF47">
        <f t="shared" si="3"/>
        <v>0</v>
      </c>
      <c r="AG47">
        <f t="shared" si="4"/>
        <v>0</v>
      </c>
      <c r="AH47">
        <f t="shared" si="5"/>
        <v>0</v>
      </c>
      <c r="AI47">
        <f t="shared" si="6"/>
        <v>0</v>
      </c>
      <c r="AJ47">
        <f t="shared" si="7"/>
        <v>0</v>
      </c>
      <c r="AK47">
        <f t="shared" si="8"/>
        <v>0</v>
      </c>
      <c r="AL47">
        <f t="shared" si="9"/>
        <v>0</v>
      </c>
      <c r="AM47">
        <f t="shared" si="10"/>
        <v>0</v>
      </c>
      <c r="AN47">
        <f t="shared" si="11"/>
        <v>0</v>
      </c>
      <c r="AO47">
        <f t="shared" si="12"/>
        <v>0</v>
      </c>
      <c r="AP47">
        <f t="shared" si="13"/>
        <v>0</v>
      </c>
      <c r="AQ47">
        <f t="shared" si="14"/>
        <v>0</v>
      </c>
      <c r="AR47" s="4">
        <f t="shared" si="15"/>
        <v>0</v>
      </c>
    </row>
    <row r="48" spans="1:44" ht="13" x14ac:dyDescent="0.3">
      <c r="A48" s="5" t="str">
        <f t="shared" si="17"/>
        <v/>
      </c>
      <c r="B48" s="19" t="s">
        <v>22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 t="str">
        <f t="shared" si="1"/>
        <v/>
      </c>
      <c r="AE48">
        <f t="shared" si="2"/>
        <v>0</v>
      </c>
      <c r="AF48">
        <f t="shared" si="3"/>
        <v>0</v>
      </c>
      <c r="AG48">
        <f t="shared" si="4"/>
        <v>0</v>
      </c>
      <c r="AH48">
        <f t="shared" si="5"/>
        <v>0</v>
      </c>
      <c r="AI48">
        <f t="shared" si="6"/>
        <v>0</v>
      </c>
      <c r="AJ48">
        <f t="shared" si="7"/>
        <v>0</v>
      </c>
      <c r="AK48">
        <f t="shared" si="8"/>
        <v>0</v>
      </c>
      <c r="AL48">
        <f t="shared" si="9"/>
        <v>0</v>
      </c>
      <c r="AM48">
        <f t="shared" si="10"/>
        <v>0</v>
      </c>
      <c r="AN48">
        <f t="shared" si="11"/>
        <v>0</v>
      </c>
      <c r="AO48">
        <f t="shared" si="12"/>
        <v>0</v>
      </c>
      <c r="AP48">
        <f t="shared" si="13"/>
        <v>0</v>
      </c>
      <c r="AQ48">
        <f t="shared" si="14"/>
        <v>0</v>
      </c>
      <c r="AR48" s="4">
        <f t="shared" si="15"/>
        <v>0</v>
      </c>
    </row>
    <row r="49" spans="1:44" ht="13" x14ac:dyDescent="0.3">
      <c r="A49" s="5" t="str">
        <f t="shared" si="17"/>
        <v/>
      </c>
      <c r="B49" s="19" t="s">
        <v>22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 t="str">
        <f t="shared" si="1"/>
        <v/>
      </c>
      <c r="AE49">
        <f t="shared" si="2"/>
        <v>0</v>
      </c>
      <c r="AF49">
        <f t="shared" si="3"/>
        <v>0</v>
      </c>
      <c r="AG49">
        <f t="shared" si="4"/>
        <v>0</v>
      </c>
      <c r="AH49">
        <f t="shared" si="5"/>
        <v>0</v>
      </c>
      <c r="AI49">
        <f t="shared" si="6"/>
        <v>0</v>
      </c>
      <c r="AJ49">
        <f t="shared" si="7"/>
        <v>0</v>
      </c>
      <c r="AK49">
        <f t="shared" si="8"/>
        <v>0</v>
      </c>
      <c r="AL49">
        <f t="shared" si="9"/>
        <v>0</v>
      </c>
      <c r="AM49">
        <f t="shared" si="10"/>
        <v>0</v>
      </c>
      <c r="AN49">
        <f t="shared" si="11"/>
        <v>0</v>
      </c>
      <c r="AO49">
        <f t="shared" si="12"/>
        <v>0</v>
      </c>
      <c r="AP49">
        <f t="shared" si="13"/>
        <v>0</v>
      </c>
      <c r="AQ49">
        <f t="shared" si="14"/>
        <v>0</v>
      </c>
      <c r="AR49" s="4">
        <f t="shared" si="15"/>
        <v>0</v>
      </c>
    </row>
    <row r="50" spans="1:44" ht="13" x14ac:dyDescent="0.3">
      <c r="A50" s="5" t="str">
        <f t="shared" si="17"/>
        <v/>
      </c>
      <c r="B50" s="19" t="s">
        <v>22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 t="str">
        <f t="shared" si="1"/>
        <v/>
      </c>
      <c r="AE50">
        <f t="shared" si="2"/>
        <v>0</v>
      </c>
      <c r="AF50">
        <f t="shared" si="3"/>
        <v>0</v>
      </c>
      <c r="AG50">
        <f t="shared" si="4"/>
        <v>0</v>
      </c>
      <c r="AH50">
        <f t="shared" si="5"/>
        <v>0</v>
      </c>
      <c r="AI50">
        <f t="shared" si="6"/>
        <v>0</v>
      </c>
      <c r="AJ50">
        <f t="shared" si="7"/>
        <v>0</v>
      </c>
      <c r="AK50">
        <f t="shared" si="8"/>
        <v>0</v>
      </c>
      <c r="AL50">
        <f t="shared" si="9"/>
        <v>0</v>
      </c>
      <c r="AM50">
        <f t="shared" si="10"/>
        <v>0</v>
      </c>
      <c r="AN50">
        <f t="shared" si="11"/>
        <v>0</v>
      </c>
      <c r="AO50">
        <f t="shared" si="12"/>
        <v>0</v>
      </c>
      <c r="AP50">
        <f t="shared" si="13"/>
        <v>0</v>
      </c>
      <c r="AQ50">
        <f t="shared" si="14"/>
        <v>0</v>
      </c>
      <c r="AR50" s="4">
        <f t="shared" si="15"/>
        <v>0</v>
      </c>
    </row>
  </sheetData>
  <mergeCells count="2">
    <mergeCell ref="A1:C1"/>
    <mergeCell ref="AD1:AD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zoomScaleNormal="100"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B3" sqref="B3:B50"/>
    </sheetView>
  </sheetViews>
  <sheetFormatPr defaultRowHeight="12.5" x14ac:dyDescent="0.25"/>
  <cols>
    <col min="1" max="1" width="6.54296875" style="1" customWidth="1"/>
    <col min="2" max="2" width="6.90625" style="1" bestFit="1" customWidth="1"/>
    <col min="3" max="3" width="33" customWidth="1"/>
    <col min="4" max="4" width="7" style="3" bestFit="1" customWidth="1"/>
    <col min="5" max="5" width="5.6328125" style="3" bestFit="1" customWidth="1"/>
    <col min="6" max="6" width="7" style="1" bestFit="1" customWidth="1"/>
    <col min="7" max="7" width="5.6328125" style="1" bestFit="1" customWidth="1"/>
    <col min="8" max="8" width="7" style="1" bestFit="1" customWidth="1"/>
    <col min="9" max="9" width="5.6328125" style="1" bestFit="1" customWidth="1"/>
    <col min="10" max="10" width="7" style="1" bestFit="1" customWidth="1"/>
    <col min="11" max="11" width="5.6328125" style="1" bestFit="1" customWidth="1"/>
    <col min="12" max="12" width="7" style="1" bestFit="1" customWidth="1"/>
    <col min="13" max="13" width="5.6328125" style="1" bestFit="1" customWidth="1"/>
    <col min="14" max="14" width="7" style="1" bestFit="1" customWidth="1"/>
    <col min="15" max="15" width="5.6328125" style="1" bestFit="1" customWidth="1"/>
    <col min="16" max="16" width="7" style="1" bestFit="1" customWidth="1"/>
    <col min="17" max="17" width="5.6328125" style="1" bestFit="1" customWidth="1"/>
    <col min="18" max="18" width="7" style="1" bestFit="1" customWidth="1"/>
    <col min="19" max="19" width="5.6328125" style="1" bestFit="1" customWidth="1"/>
    <col min="20" max="20" width="7" style="1" bestFit="1" customWidth="1"/>
    <col min="21" max="21" width="5.6328125" style="1" bestFit="1" customWidth="1"/>
    <col min="22" max="22" width="7.90625" style="1" bestFit="1" customWidth="1"/>
    <col min="23" max="23" width="6.54296875" style="1" bestFit="1" customWidth="1"/>
    <col min="24" max="24" width="7.90625" style="1" bestFit="1" customWidth="1"/>
    <col min="25" max="25" width="6.54296875" style="1" bestFit="1" customWidth="1"/>
    <col min="26" max="26" width="7.90625" style="1" bestFit="1" customWidth="1"/>
    <col min="27" max="27" width="6.54296875" style="1" bestFit="1" customWidth="1"/>
    <col min="28" max="28" width="7.90625" style="1" bestFit="1" customWidth="1"/>
    <col min="29" max="29" width="6.54296875" style="1" bestFit="1" customWidth="1"/>
    <col min="30" max="30" width="12.36328125" style="3" customWidth="1"/>
    <col min="31" max="44" width="0" hidden="1" customWidth="1"/>
  </cols>
  <sheetData>
    <row r="1" spans="1:44" ht="13" thickBot="1" x14ac:dyDescent="0.3">
      <c r="A1" s="43"/>
      <c r="B1" s="44"/>
      <c r="C1" s="45"/>
      <c r="D1" s="12" t="s">
        <v>23</v>
      </c>
      <c r="E1" s="13"/>
      <c r="F1" s="12" t="s">
        <v>23</v>
      </c>
      <c r="G1" s="13"/>
      <c r="H1" s="12" t="s">
        <v>23</v>
      </c>
      <c r="I1" s="13"/>
      <c r="J1" s="12" t="s">
        <v>23</v>
      </c>
      <c r="K1" s="13"/>
      <c r="L1" s="12" t="s">
        <v>23</v>
      </c>
      <c r="M1" s="13"/>
      <c r="N1" s="12" t="s">
        <v>23</v>
      </c>
      <c r="O1" s="13"/>
      <c r="P1" s="12" t="s">
        <v>23</v>
      </c>
      <c r="Q1" s="13"/>
      <c r="R1" s="12" t="s">
        <v>23</v>
      </c>
      <c r="S1" s="13"/>
      <c r="T1" s="14" t="s">
        <v>23</v>
      </c>
      <c r="U1" s="13"/>
      <c r="V1" s="12" t="s">
        <v>23</v>
      </c>
      <c r="W1" s="13"/>
      <c r="X1" s="12" t="s">
        <v>23</v>
      </c>
      <c r="Y1" s="13"/>
      <c r="Z1" s="12" t="s">
        <v>23</v>
      </c>
      <c r="AA1" s="13"/>
      <c r="AB1" s="12" t="s">
        <v>23</v>
      </c>
      <c r="AC1" s="13"/>
      <c r="AD1" s="41" t="s">
        <v>8</v>
      </c>
    </row>
    <row r="2" spans="1:44" s="10" customFormat="1" ht="10.5" x14ac:dyDescent="0.25">
      <c r="A2" s="11" t="s">
        <v>1</v>
      </c>
      <c r="B2" s="11" t="s">
        <v>9</v>
      </c>
      <c r="C2" s="11" t="s">
        <v>2</v>
      </c>
      <c r="D2" s="15" t="s">
        <v>3</v>
      </c>
      <c r="E2" s="15" t="s">
        <v>33</v>
      </c>
      <c r="F2" s="15" t="s">
        <v>4</v>
      </c>
      <c r="G2" s="15" t="s">
        <v>34</v>
      </c>
      <c r="H2" s="15" t="s">
        <v>5</v>
      </c>
      <c r="I2" s="15" t="s">
        <v>35</v>
      </c>
      <c r="J2" s="15" t="s">
        <v>6</v>
      </c>
      <c r="K2" s="15" t="s">
        <v>36</v>
      </c>
      <c r="L2" s="15" t="s">
        <v>7</v>
      </c>
      <c r="M2" s="15" t="s">
        <v>37</v>
      </c>
      <c r="N2" s="15" t="s">
        <v>14</v>
      </c>
      <c r="O2" s="15" t="s">
        <v>38</v>
      </c>
      <c r="P2" s="15" t="s">
        <v>15</v>
      </c>
      <c r="Q2" s="15" t="s">
        <v>39</v>
      </c>
      <c r="R2" s="15" t="s">
        <v>16</v>
      </c>
      <c r="S2" s="15" t="s">
        <v>40</v>
      </c>
      <c r="T2" s="15" t="s">
        <v>17</v>
      </c>
      <c r="U2" s="15" t="s">
        <v>41</v>
      </c>
      <c r="V2" s="15" t="s">
        <v>18</v>
      </c>
      <c r="W2" s="15" t="s">
        <v>42</v>
      </c>
      <c r="X2" s="15" t="s">
        <v>19</v>
      </c>
      <c r="Y2" s="15" t="s">
        <v>43</v>
      </c>
      <c r="Z2" s="15" t="s">
        <v>20</v>
      </c>
      <c r="AA2" s="15" t="s">
        <v>44</v>
      </c>
      <c r="AB2" s="15" t="s">
        <v>21</v>
      </c>
      <c r="AC2" s="15" t="s">
        <v>45</v>
      </c>
      <c r="AD2" s="42"/>
      <c r="AE2" s="10" t="s">
        <v>10</v>
      </c>
      <c r="AF2" s="10" t="s">
        <v>11</v>
      </c>
      <c r="AG2" s="10" t="s">
        <v>12</v>
      </c>
      <c r="AH2" s="10" t="s">
        <v>13</v>
      </c>
      <c r="AI2" s="10" t="s">
        <v>24</v>
      </c>
      <c r="AJ2" s="10" t="s">
        <v>25</v>
      </c>
      <c r="AK2" s="10" t="s">
        <v>26</v>
      </c>
      <c r="AL2" s="10" t="s">
        <v>27</v>
      </c>
      <c r="AM2" s="10" t="s">
        <v>28</v>
      </c>
      <c r="AN2" s="10" t="s">
        <v>29</v>
      </c>
      <c r="AO2" s="10" t="s">
        <v>30</v>
      </c>
      <c r="AP2" s="10" t="s">
        <v>31</v>
      </c>
      <c r="AQ2" s="10" t="s">
        <v>32</v>
      </c>
      <c r="AR2" s="10" t="s">
        <v>0</v>
      </c>
    </row>
    <row r="3" spans="1:44" ht="13" x14ac:dyDescent="0.3">
      <c r="A3" s="5" t="str">
        <f>IF(AD3="","",RANK(AD3,AD$3:AD$18))</f>
        <v/>
      </c>
      <c r="B3" s="17" t="s">
        <v>46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 t="str">
        <f>IF(AR3=0,"",SUM(AE3:AQ3)/AR3)</f>
        <v/>
      </c>
      <c r="AE3">
        <f>D3*E3</f>
        <v>0</v>
      </c>
      <c r="AF3">
        <f>F3*G3</f>
        <v>0</v>
      </c>
      <c r="AG3">
        <f>H3*I3</f>
        <v>0</v>
      </c>
      <c r="AH3">
        <f>J3*K3</f>
        <v>0</v>
      </c>
      <c r="AI3">
        <f>L3*M3</f>
        <v>0</v>
      </c>
      <c r="AJ3">
        <f>N3*O3</f>
        <v>0</v>
      </c>
      <c r="AK3">
        <f>P3*Q3</f>
        <v>0</v>
      </c>
      <c r="AL3">
        <f>R3*S3</f>
        <v>0</v>
      </c>
      <c r="AM3">
        <f>T3*U3</f>
        <v>0</v>
      </c>
      <c r="AN3">
        <f>V3*W3</f>
        <v>0</v>
      </c>
      <c r="AO3">
        <f>X3*Y3</f>
        <v>0</v>
      </c>
      <c r="AP3">
        <f>Z3*AA3</f>
        <v>0</v>
      </c>
      <c r="AQ3">
        <f>AB3*AC3</f>
        <v>0</v>
      </c>
      <c r="AR3" s="4">
        <f>E3+G3+I3+K3+M3+O3+Q3+S3+U3+W3+Y3+AA3+AC3</f>
        <v>0</v>
      </c>
    </row>
    <row r="4" spans="1:44" ht="13" x14ac:dyDescent="0.3">
      <c r="A4" s="5" t="str">
        <f t="shared" ref="A4:A18" si="0">IF(AD4="","",RANK(AD4,AD$3:AD$18))</f>
        <v/>
      </c>
      <c r="B4" s="17" t="s">
        <v>46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 t="str">
        <f t="shared" ref="AD4:AD50" si="1">IF(AR4=0,"",SUM(AE4:AQ4)/AR4)</f>
        <v/>
      </c>
      <c r="AE4">
        <f t="shared" ref="AE4:AE50" si="2">D4*E4</f>
        <v>0</v>
      </c>
      <c r="AF4">
        <f t="shared" ref="AF4:AF50" si="3">F4*G4</f>
        <v>0</v>
      </c>
      <c r="AG4">
        <f t="shared" ref="AG4:AG50" si="4">H4*I4</f>
        <v>0</v>
      </c>
      <c r="AH4">
        <f t="shared" ref="AH4:AH50" si="5">J4*K4</f>
        <v>0</v>
      </c>
      <c r="AI4">
        <f t="shared" ref="AI4:AI50" si="6">L4*M4</f>
        <v>0</v>
      </c>
      <c r="AJ4">
        <f t="shared" ref="AJ4:AJ50" si="7">N4*O4</f>
        <v>0</v>
      </c>
      <c r="AK4">
        <f t="shared" ref="AK4:AK50" si="8">P4*Q4</f>
        <v>0</v>
      </c>
      <c r="AL4">
        <f t="shared" ref="AL4:AL50" si="9">R4*S4</f>
        <v>0</v>
      </c>
      <c r="AM4">
        <f t="shared" ref="AM4:AM50" si="10">T4*U4</f>
        <v>0</v>
      </c>
      <c r="AN4">
        <f t="shared" ref="AN4:AN50" si="11">V4*W4</f>
        <v>0</v>
      </c>
      <c r="AO4">
        <f t="shared" ref="AO4:AO50" si="12">X4*Y4</f>
        <v>0</v>
      </c>
      <c r="AP4">
        <f t="shared" ref="AP4:AP50" si="13">Z4*AA4</f>
        <v>0</v>
      </c>
      <c r="AQ4">
        <f t="shared" ref="AQ4:AQ50" si="14">AB4*AC4</f>
        <v>0</v>
      </c>
      <c r="AR4" s="4">
        <f t="shared" ref="AR4:AR50" si="15">E4+G4+I4+K4+M4+O4+Q4+S4+U4+W4+Y4+AA4+AC4</f>
        <v>0</v>
      </c>
    </row>
    <row r="5" spans="1:44" ht="13" x14ac:dyDescent="0.3">
      <c r="A5" s="5" t="str">
        <f t="shared" si="0"/>
        <v/>
      </c>
      <c r="B5" s="17" t="s">
        <v>46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 t="str">
        <f t="shared" si="1"/>
        <v/>
      </c>
      <c r="AE5">
        <f t="shared" si="2"/>
        <v>0</v>
      </c>
      <c r="AF5">
        <f t="shared" si="3"/>
        <v>0</v>
      </c>
      <c r="AG5">
        <f t="shared" si="4"/>
        <v>0</v>
      </c>
      <c r="AH5">
        <f t="shared" si="5"/>
        <v>0</v>
      </c>
      <c r="AI5">
        <f t="shared" si="6"/>
        <v>0</v>
      </c>
      <c r="AJ5">
        <f t="shared" si="7"/>
        <v>0</v>
      </c>
      <c r="AK5">
        <f t="shared" si="8"/>
        <v>0</v>
      </c>
      <c r="AL5">
        <f t="shared" si="9"/>
        <v>0</v>
      </c>
      <c r="AM5">
        <f t="shared" si="10"/>
        <v>0</v>
      </c>
      <c r="AN5">
        <f t="shared" si="11"/>
        <v>0</v>
      </c>
      <c r="AO5">
        <f t="shared" si="12"/>
        <v>0</v>
      </c>
      <c r="AP5">
        <f t="shared" si="13"/>
        <v>0</v>
      </c>
      <c r="AQ5">
        <f t="shared" si="14"/>
        <v>0</v>
      </c>
      <c r="AR5" s="4">
        <f t="shared" si="15"/>
        <v>0</v>
      </c>
    </row>
    <row r="6" spans="1:44" ht="13" x14ac:dyDescent="0.3">
      <c r="A6" s="5" t="str">
        <f t="shared" si="0"/>
        <v/>
      </c>
      <c r="B6" s="17" t="s">
        <v>46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 t="str">
        <f t="shared" si="1"/>
        <v/>
      </c>
      <c r="AE6">
        <f t="shared" si="2"/>
        <v>0</v>
      </c>
      <c r="AF6">
        <f t="shared" si="3"/>
        <v>0</v>
      </c>
      <c r="AG6">
        <f t="shared" si="4"/>
        <v>0</v>
      </c>
      <c r="AH6">
        <f t="shared" si="5"/>
        <v>0</v>
      </c>
      <c r="AI6">
        <f t="shared" si="6"/>
        <v>0</v>
      </c>
      <c r="AJ6">
        <f t="shared" si="7"/>
        <v>0</v>
      </c>
      <c r="AK6">
        <f t="shared" si="8"/>
        <v>0</v>
      </c>
      <c r="AL6">
        <f t="shared" si="9"/>
        <v>0</v>
      </c>
      <c r="AM6">
        <f t="shared" si="10"/>
        <v>0</v>
      </c>
      <c r="AN6">
        <f t="shared" si="11"/>
        <v>0</v>
      </c>
      <c r="AO6">
        <f t="shared" si="12"/>
        <v>0</v>
      </c>
      <c r="AP6">
        <f t="shared" si="13"/>
        <v>0</v>
      </c>
      <c r="AQ6">
        <f t="shared" si="14"/>
        <v>0</v>
      </c>
      <c r="AR6" s="4">
        <f t="shared" si="15"/>
        <v>0</v>
      </c>
    </row>
    <row r="7" spans="1:44" ht="13" x14ac:dyDescent="0.3">
      <c r="A7" s="5" t="str">
        <f t="shared" si="0"/>
        <v/>
      </c>
      <c r="B7" s="17" t="s">
        <v>46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 t="str">
        <f t="shared" si="1"/>
        <v/>
      </c>
      <c r="AE7">
        <f t="shared" si="2"/>
        <v>0</v>
      </c>
      <c r="AF7">
        <f t="shared" si="3"/>
        <v>0</v>
      </c>
      <c r="AG7">
        <f t="shared" si="4"/>
        <v>0</v>
      </c>
      <c r="AH7">
        <f t="shared" si="5"/>
        <v>0</v>
      </c>
      <c r="AI7">
        <f t="shared" si="6"/>
        <v>0</v>
      </c>
      <c r="AJ7">
        <f t="shared" si="7"/>
        <v>0</v>
      </c>
      <c r="AK7">
        <f t="shared" si="8"/>
        <v>0</v>
      </c>
      <c r="AL7">
        <f t="shared" si="9"/>
        <v>0</v>
      </c>
      <c r="AM7">
        <f t="shared" si="10"/>
        <v>0</v>
      </c>
      <c r="AN7">
        <f t="shared" si="11"/>
        <v>0</v>
      </c>
      <c r="AO7">
        <f t="shared" si="12"/>
        <v>0</v>
      </c>
      <c r="AP7">
        <f t="shared" si="13"/>
        <v>0</v>
      </c>
      <c r="AQ7">
        <f t="shared" si="14"/>
        <v>0</v>
      </c>
      <c r="AR7" s="4">
        <f t="shared" si="15"/>
        <v>0</v>
      </c>
    </row>
    <row r="8" spans="1:44" ht="13" x14ac:dyDescent="0.3">
      <c r="A8" s="5" t="str">
        <f t="shared" si="0"/>
        <v/>
      </c>
      <c r="B8" s="17" t="s">
        <v>46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 t="str">
        <f t="shared" si="1"/>
        <v/>
      </c>
      <c r="AE8">
        <f t="shared" si="2"/>
        <v>0</v>
      </c>
      <c r="AF8">
        <f t="shared" si="3"/>
        <v>0</v>
      </c>
      <c r="AG8">
        <f t="shared" si="4"/>
        <v>0</v>
      </c>
      <c r="AH8">
        <f t="shared" si="5"/>
        <v>0</v>
      </c>
      <c r="AI8">
        <f t="shared" si="6"/>
        <v>0</v>
      </c>
      <c r="AJ8">
        <f t="shared" si="7"/>
        <v>0</v>
      </c>
      <c r="AK8">
        <f t="shared" si="8"/>
        <v>0</v>
      </c>
      <c r="AL8">
        <f t="shared" si="9"/>
        <v>0</v>
      </c>
      <c r="AM8">
        <f t="shared" si="10"/>
        <v>0</v>
      </c>
      <c r="AN8">
        <f t="shared" si="11"/>
        <v>0</v>
      </c>
      <c r="AO8">
        <f t="shared" si="12"/>
        <v>0</v>
      </c>
      <c r="AP8">
        <f t="shared" si="13"/>
        <v>0</v>
      </c>
      <c r="AQ8">
        <f t="shared" si="14"/>
        <v>0</v>
      </c>
      <c r="AR8" s="4">
        <f t="shared" si="15"/>
        <v>0</v>
      </c>
    </row>
    <row r="9" spans="1:44" ht="13" x14ac:dyDescent="0.3">
      <c r="A9" s="5" t="str">
        <f t="shared" si="0"/>
        <v/>
      </c>
      <c r="B9" s="17" t="s">
        <v>46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 t="str">
        <f t="shared" si="1"/>
        <v/>
      </c>
      <c r="AE9">
        <f t="shared" si="2"/>
        <v>0</v>
      </c>
      <c r="AF9">
        <f t="shared" si="3"/>
        <v>0</v>
      </c>
      <c r="AG9">
        <f t="shared" si="4"/>
        <v>0</v>
      </c>
      <c r="AH9">
        <f t="shared" si="5"/>
        <v>0</v>
      </c>
      <c r="AI9">
        <f t="shared" si="6"/>
        <v>0</v>
      </c>
      <c r="AJ9">
        <f t="shared" si="7"/>
        <v>0</v>
      </c>
      <c r="AK9">
        <f t="shared" si="8"/>
        <v>0</v>
      </c>
      <c r="AL9">
        <f t="shared" si="9"/>
        <v>0</v>
      </c>
      <c r="AM9">
        <f t="shared" si="10"/>
        <v>0</v>
      </c>
      <c r="AN9">
        <f t="shared" si="11"/>
        <v>0</v>
      </c>
      <c r="AO9">
        <f t="shared" si="12"/>
        <v>0</v>
      </c>
      <c r="AP9">
        <f t="shared" si="13"/>
        <v>0</v>
      </c>
      <c r="AQ9">
        <f t="shared" si="14"/>
        <v>0</v>
      </c>
      <c r="AR9" s="4">
        <f t="shared" si="15"/>
        <v>0</v>
      </c>
    </row>
    <row r="10" spans="1:44" ht="13" x14ac:dyDescent="0.3">
      <c r="A10" s="5" t="str">
        <f t="shared" si="0"/>
        <v/>
      </c>
      <c r="B10" s="17" t="s">
        <v>46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 t="str">
        <f t="shared" si="1"/>
        <v/>
      </c>
      <c r="AE10">
        <f t="shared" si="2"/>
        <v>0</v>
      </c>
      <c r="AF10">
        <f t="shared" si="3"/>
        <v>0</v>
      </c>
      <c r="AG10">
        <f t="shared" si="4"/>
        <v>0</v>
      </c>
      <c r="AH10">
        <f t="shared" si="5"/>
        <v>0</v>
      </c>
      <c r="AI10">
        <f t="shared" si="6"/>
        <v>0</v>
      </c>
      <c r="AJ10">
        <f t="shared" si="7"/>
        <v>0</v>
      </c>
      <c r="AK10">
        <f t="shared" si="8"/>
        <v>0</v>
      </c>
      <c r="AL10">
        <f t="shared" si="9"/>
        <v>0</v>
      </c>
      <c r="AM10">
        <f t="shared" si="10"/>
        <v>0</v>
      </c>
      <c r="AN10">
        <f t="shared" si="11"/>
        <v>0</v>
      </c>
      <c r="AO10">
        <f t="shared" si="12"/>
        <v>0</v>
      </c>
      <c r="AP10">
        <f t="shared" si="13"/>
        <v>0</v>
      </c>
      <c r="AQ10">
        <f t="shared" si="14"/>
        <v>0</v>
      </c>
      <c r="AR10" s="4">
        <f t="shared" si="15"/>
        <v>0</v>
      </c>
    </row>
    <row r="11" spans="1:44" ht="13" x14ac:dyDescent="0.3">
      <c r="A11" s="5" t="str">
        <f t="shared" si="0"/>
        <v/>
      </c>
      <c r="B11" s="17" t="s">
        <v>46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 t="str">
        <f t="shared" si="1"/>
        <v/>
      </c>
      <c r="AE11">
        <f t="shared" si="2"/>
        <v>0</v>
      </c>
      <c r="AF11">
        <f t="shared" si="3"/>
        <v>0</v>
      </c>
      <c r="AG11">
        <f t="shared" si="4"/>
        <v>0</v>
      </c>
      <c r="AH11">
        <f t="shared" si="5"/>
        <v>0</v>
      </c>
      <c r="AI11">
        <f t="shared" si="6"/>
        <v>0</v>
      </c>
      <c r="AJ11">
        <f t="shared" si="7"/>
        <v>0</v>
      </c>
      <c r="AK11">
        <f t="shared" si="8"/>
        <v>0</v>
      </c>
      <c r="AL11">
        <f t="shared" si="9"/>
        <v>0</v>
      </c>
      <c r="AM11">
        <f t="shared" si="10"/>
        <v>0</v>
      </c>
      <c r="AN11">
        <f t="shared" si="11"/>
        <v>0</v>
      </c>
      <c r="AO11">
        <f t="shared" si="12"/>
        <v>0</v>
      </c>
      <c r="AP11">
        <f t="shared" si="13"/>
        <v>0</v>
      </c>
      <c r="AQ11">
        <f t="shared" si="14"/>
        <v>0</v>
      </c>
      <c r="AR11" s="4">
        <f t="shared" si="15"/>
        <v>0</v>
      </c>
    </row>
    <row r="12" spans="1:44" ht="13" x14ac:dyDescent="0.3">
      <c r="A12" s="5" t="str">
        <f t="shared" si="0"/>
        <v/>
      </c>
      <c r="B12" s="17" t="s">
        <v>46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 t="str">
        <f t="shared" si="1"/>
        <v/>
      </c>
      <c r="AE12">
        <f t="shared" si="2"/>
        <v>0</v>
      </c>
      <c r="AF12">
        <f t="shared" si="3"/>
        <v>0</v>
      </c>
      <c r="AG12">
        <f t="shared" si="4"/>
        <v>0</v>
      </c>
      <c r="AH12">
        <f t="shared" si="5"/>
        <v>0</v>
      </c>
      <c r="AI12">
        <f t="shared" si="6"/>
        <v>0</v>
      </c>
      <c r="AJ12">
        <f t="shared" si="7"/>
        <v>0</v>
      </c>
      <c r="AK12">
        <f t="shared" si="8"/>
        <v>0</v>
      </c>
      <c r="AL12">
        <f t="shared" si="9"/>
        <v>0</v>
      </c>
      <c r="AM12">
        <f t="shared" si="10"/>
        <v>0</v>
      </c>
      <c r="AN12">
        <f t="shared" si="11"/>
        <v>0</v>
      </c>
      <c r="AO12">
        <f t="shared" si="12"/>
        <v>0</v>
      </c>
      <c r="AP12">
        <f t="shared" si="13"/>
        <v>0</v>
      </c>
      <c r="AQ12">
        <f t="shared" si="14"/>
        <v>0</v>
      </c>
      <c r="AR12" s="4">
        <f t="shared" si="15"/>
        <v>0</v>
      </c>
    </row>
    <row r="13" spans="1:44" ht="13" x14ac:dyDescent="0.3">
      <c r="A13" s="5" t="str">
        <f t="shared" si="0"/>
        <v/>
      </c>
      <c r="B13" s="17" t="s">
        <v>46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 t="str">
        <f t="shared" si="1"/>
        <v/>
      </c>
      <c r="AE13">
        <f t="shared" si="2"/>
        <v>0</v>
      </c>
      <c r="AF13">
        <f t="shared" si="3"/>
        <v>0</v>
      </c>
      <c r="AG13">
        <f t="shared" si="4"/>
        <v>0</v>
      </c>
      <c r="AH13">
        <f t="shared" si="5"/>
        <v>0</v>
      </c>
      <c r="AI13">
        <f t="shared" si="6"/>
        <v>0</v>
      </c>
      <c r="AJ13">
        <f t="shared" si="7"/>
        <v>0</v>
      </c>
      <c r="AK13">
        <f t="shared" si="8"/>
        <v>0</v>
      </c>
      <c r="AL13">
        <f t="shared" si="9"/>
        <v>0</v>
      </c>
      <c r="AM13">
        <f t="shared" si="10"/>
        <v>0</v>
      </c>
      <c r="AN13">
        <f t="shared" si="11"/>
        <v>0</v>
      </c>
      <c r="AO13">
        <f t="shared" si="12"/>
        <v>0</v>
      </c>
      <c r="AP13">
        <f t="shared" si="13"/>
        <v>0</v>
      </c>
      <c r="AQ13">
        <f t="shared" si="14"/>
        <v>0</v>
      </c>
      <c r="AR13" s="4">
        <f t="shared" si="15"/>
        <v>0</v>
      </c>
    </row>
    <row r="14" spans="1:44" ht="13" x14ac:dyDescent="0.3">
      <c r="A14" s="5" t="str">
        <f t="shared" si="0"/>
        <v/>
      </c>
      <c r="B14" s="17" t="s">
        <v>46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 t="str">
        <f t="shared" si="1"/>
        <v/>
      </c>
      <c r="AE14">
        <f t="shared" si="2"/>
        <v>0</v>
      </c>
      <c r="AF14">
        <f t="shared" si="3"/>
        <v>0</v>
      </c>
      <c r="AG14">
        <f t="shared" si="4"/>
        <v>0</v>
      </c>
      <c r="AH14">
        <f t="shared" si="5"/>
        <v>0</v>
      </c>
      <c r="AI14">
        <f t="shared" si="6"/>
        <v>0</v>
      </c>
      <c r="AJ14">
        <f t="shared" si="7"/>
        <v>0</v>
      </c>
      <c r="AK14">
        <f t="shared" si="8"/>
        <v>0</v>
      </c>
      <c r="AL14">
        <f t="shared" si="9"/>
        <v>0</v>
      </c>
      <c r="AM14">
        <f t="shared" si="10"/>
        <v>0</v>
      </c>
      <c r="AN14">
        <f t="shared" si="11"/>
        <v>0</v>
      </c>
      <c r="AO14">
        <f t="shared" si="12"/>
        <v>0</v>
      </c>
      <c r="AP14">
        <f t="shared" si="13"/>
        <v>0</v>
      </c>
      <c r="AQ14">
        <f t="shared" si="14"/>
        <v>0</v>
      </c>
      <c r="AR14" s="4">
        <f t="shared" si="15"/>
        <v>0</v>
      </c>
    </row>
    <row r="15" spans="1:44" ht="13" x14ac:dyDescent="0.3">
      <c r="A15" s="5" t="str">
        <f t="shared" si="0"/>
        <v/>
      </c>
      <c r="B15" s="17" t="s">
        <v>46</v>
      </c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 t="str">
        <f t="shared" si="1"/>
        <v/>
      </c>
      <c r="AE15">
        <f t="shared" si="2"/>
        <v>0</v>
      </c>
      <c r="AF15">
        <f t="shared" si="3"/>
        <v>0</v>
      </c>
      <c r="AG15">
        <f t="shared" si="4"/>
        <v>0</v>
      </c>
      <c r="AH15">
        <f t="shared" si="5"/>
        <v>0</v>
      </c>
      <c r="AI15">
        <f t="shared" si="6"/>
        <v>0</v>
      </c>
      <c r="AJ15">
        <f t="shared" si="7"/>
        <v>0</v>
      </c>
      <c r="AK15">
        <f t="shared" si="8"/>
        <v>0</v>
      </c>
      <c r="AL15">
        <f t="shared" si="9"/>
        <v>0</v>
      </c>
      <c r="AM15">
        <f t="shared" si="10"/>
        <v>0</v>
      </c>
      <c r="AN15">
        <f t="shared" si="11"/>
        <v>0</v>
      </c>
      <c r="AO15">
        <f t="shared" si="12"/>
        <v>0</v>
      </c>
      <c r="AP15">
        <f t="shared" si="13"/>
        <v>0</v>
      </c>
      <c r="AQ15">
        <f t="shared" si="14"/>
        <v>0</v>
      </c>
      <c r="AR15" s="4">
        <f t="shared" si="15"/>
        <v>0</v>
      </c>
    </row>
    <row r="16" spans="1:44" ht="13" x14ac:dyDescent="0.3">
      <c r="A16" s="5" t="str">
        <f t="shared" si="0"/>
        <v/>
      </c>
      <c r="B16" s="17" t="s">
        <v>46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 t="str">
        <f t="shared" si="1"/>
        <v/>
      </c>
      <c r="AE16">
        <f t="shared" si="2"/>
        <v>0</v>
      </c>
      <c r="AF16">
        <f t="shared" si="3"/>
        <v>0</v>
      </c>
      <c r="AG16">
        <f t="shared" si="4"/>
        <v>0</v>
      </c>
      <c r="AH16">
        <f t="shared" si="5"/>
        <v>0</v>
      </c>
      <c r="AI16">
        <f t="shared" si="6"/>
        <v>0</v>
      </c>
      <c r="AJ16">
        <f t="shared" si="7"/>
        <v>0</v>
      </c>
      <c r="AK16">
        <f t="shared" si="8"/>
        <v>0</v>
      </c>
      <c r="AL16">
        <f t="shared" si="9"/>
        <v>0</v>
      </c>
      <c r="AM16">
        <f t="shared" si="10"/>
        <v>0</v>
      </c>
      <c r="AN16">
        <f t="shared" si="11"/>
        <v>0</v>
      </c>
      <c r="AO16">
        <f t="shared" si="12"/>
        <v>0</v>
      </c>
      <c r="AP16">
        <f t="shared" si="13"/>
        <v>0</v>
      </c>
      <c r="AQ16">
        <f t="shared" si="14"/>
        <v>0</v>
      </c>
      <c r="AR16" s="4">
        <f t="shared" si="15"/>
        <v>0</v>
      </c>
    </row>
    <row r="17" spans="1:44" ht="13" x14ac:dyDescent="0.3">
      <c r="A17" s="5" t="str">
        <f t="shared" si="0"/>
        <v/>
      </c>
      <c r="B17" s="17" t="s">
        <v>46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 t="str">
        <f t="shared" si="1"/>
        <v/>
      </c>
      <c r="AE17">
        <f t="shared" si="2"/>
        <v>0</v>
      </c>
      <c r="AF17">
        <f t="shared" si="3"/>
        <v>0</v>
      </c>
      <c r="AG17">
        <f t="shared" si="4"/>
        <v>0</v>
      </c>
      <c r="AH17">
        <f t="shared" si="5"/>
        <v>0</v>
      </c>
      <c r="AI17">
        <f t="shared" si="6"/>
        <v>0</v>
      </c>
      <c r="AJ17">
        <f t="shared" si="7"/>
        <v>0</v>
      </c>
      <c r="AK17">
        <f t="shared" si="8"/>
        <v>0</v>
      </c>
      <c r="AL17">
        <f t="shared" si="9"/>
        <v>0</v>
      </c>
      <c r="AM17">
        <f t="shared" si="10"/>
        <v>0</v>
      </c>
      <c r="AN17">
        <f t="shared" si="11"/>
        <v>0</v>
      </c>
      <c r="AO17">
        <f t="shared" si="12"/>
        <v>0</v>
      </c>
      <c r="AP17">
        <f t="shared" si="13"/>
        <v>0</v>
      </c>
      <c r="AQ17">
        <f t="shared" si="14"/>
        <v>0</v>
      </c>
      <c r="AR17" s="4">
        <f t="shared" si="15"/>
        <v>0</v>
      </c>
    </row>
    <row r="18" spans="1:44" ht="13" x14ac:dyDescent="0.3">
      <c r="A18" s="5" t="str">
        <f t="shared" si="0"/>
        <v/>
      </c>
      <c r="B18" s="17" t="s">
        <v>46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 t="str">
        <f t="shared" si="1"/>
        <v/>
      </c>
      <c r="AE18">
        <f t="shared" si="2"/>
        <v>0</v>
      </c>
      <c r="AF18">
        <f t="shared" si="3"/>
        <v>0</v>
      </c>
      <c r="AG18">
        <f t="shared" si="4"/>
        <v>0</v>
      </c>
      <c r="AH18">
        <f t="shared" si="5"/>
        <v>0</v>
      </c>
      <c r="AI18">
        <f t="shared" si="6"/>
        <v>0</v>
      </c>
      <c r="AJ18">
        <f t="shared" si="7"/>
        <v>0</v>
      </c>
      <c r="AK18">
        <f t="shared" si="8"/>
        <v>0</v>
      </c>
      <c r="AL18">
        <f t="shared" si="9"/>
        <v>0</v>
      </c>
      <c r="AM18">
        <f t="shared" si="10"/>
        <v>0</v>
      </c>
      <c r="AN18">
        <f t="shared" si="11"/>
        <v>0</v>
      </c>
      <c r="AO18">
        <f t="shared" si="12"/>
        <v>0</v>
      </c>
      <c r="AP18">
        <f t="shared" si="13"/>
        <v>0</v>
      </c>
      <c r="AQ18">
        <f t="shared" si="14"/>
        <v>0</v>
      </c>
      <c r="AR18" s="4">
        <f t="shared" si="15"/>
        <v>0</v>
      </c>
    </row>
    <row r="19" spans="1:44" ht="13" x14ac:dyDescent="0.3">
      <c r="A19" s="5" t="str">
        <f>IF(AD19="","",RANK(AD19,AD$19:AD$34))</f>
        <v/>
      </c>
      <c r="B19" s="18" t="s">
        <v>47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 t="str">
        <f t="shared" si="1"/>
        <v/>
      </c>
      <c r="AE19">
        <f t="shared" si="2"/>
        <v>0</v>
      </c>
      <c r="AF19">
        <f t="shared" si="3"/>
        <v>0</v>
      </c>
      <c r="AG19">
        <f t="shared" si="4"/>
        <v>0</v>
      </c>
      <c r="AH19">
        <f t="shared" si="5"/>
        <v>0</v>
      </c>
      <c r="AI19">
        <f t="shared" si="6"/>
        <v>0</v>
      </c>
      <c r="AJ19">
        <f t="shared" si="7"/>
        <v>0</v>
      </c>
      <c r="AK19">
        <f t="shared" si="8"/>
        <v>0</v>
      </c>
      <c r="AL19">
        <f t="shared" si="9"/>
        <v>0</v>
      </c>
      <c r="AM19">
        <f t="shared" si="10"/>
        <v>0</v>
      </c>
      <c r="AN19">
        <f t="shared" si="11"/>
        <v>0</v>
      </c>
      <c r="AO19">
        <f t="shared" si="12"/>
        <v>0</v>
      </c>
      <c r="AP19">
        <f t="shared" si="13"/>
        <v>0</v>
      </c>
      <c r="AQ19">
        <f t="shared" si="14"/>
        <v>0</v>
      </c>
      <c r="AR19" s="4">
        <f t="shared" si="15"/>
        <v>0</v>
      </c>
    </row>
    <row r="20" spans="1:44" ht="13" x14ac:dyDescent="0.3">
      <c r="A20" s="5" t="str">
        <f t="shared" ref="A20:A34" si="16">IF(AD20="","",RANK(AD20,AD$19:AD$34))</f>
        <v/>
      </c>
      <c r="B20" s="18" t="s">
        <v>47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 t="str">
        <f t="shared" si="1"/>
        <v/>
      </c>
      <c r="AE20">
        <f t="shared" si="2"/>
        <v>0</v>
      </c>
      <c r="AF20">
        <f t="shared" si="3"/>
        <v>0</v>
      </c>
      <c r="AG20">
        <f t="shared" si="4"/>
        <v>0</v>
      </c>
      <c r="AH20">
        <f t="shared" si="5"/>
        <v>0</v>
      </c>
      <c r="AI20">
        <f t="shared" si="6"/>
        <v>0</v>
      </c>
      <c r="AJ20">
        <f t="shared" si="7"/>
        <v>0</v>
      </c>
      <c r="AK20">
        <f t="shared" si="8"/>
        <v>0</v>
      </c>
      <c r="AL20">
        <f t="shared" si="9"/>
        <v>0</v>
      </c>
      <c r="AM20">
        <f t="shared" si="10"/>
        <v>0</v>
      </c>
      <c r="AN20">
        <f t="shared" si="11"/>
        <v>0</v>
      </c>
      <c r="AO20">
        <f t="shared" si="12"/>
        <v>0</v>
      </c>
      <c r="AP20">
        <f t="shared" si="13"/>
        <v>0</v>
      </c>
      <c r="AQ20">
        <f t="shared" si="14"/>
        <v>0</v>
      </c>
      <c r="AR20" s="4">
        <f t="shared" si="15"/>
        <v>0</v>
      </c>
    </row>
    <row r="21" spans="1:44" ht="13" x14ac:dyDescent="0.3">
      <c r="A21" s="5" t="str">
        <f t="shared" si="16"/>
        <v/>
      </c>
      <c r="B21" s="18" t="s">
        <v>47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 t="str">
        <f t="shared" si="1"/>
        <v/>
      </c>
      <c r="AE21">
        <f t="shared" si="2"/>
        <v>0</v>
      </c>
      <c r="AF21">
        <f t="shared" si="3"/>
        <v>0</v>
      </c>
      <c r="AG21">
        <f t="shared" si="4"/>
        <v>0</v>
      </c>
      <c r="AH21">
        <f t="shared" si="5"/>
        <v>0</v>
      </c>
      <c r="AI21">
        <f t="shared" si="6"/>
        <v>0</v>
      </c>
      <c r="AJ21">
        <f t="shared" si="7"/>
        <v>0</v>
      </c>
      <c r="AK21">
        <f t="shared" si="8"/>
        <v>0</v>
      </c>
      <c r="AL21">
        <f t="shared" si="9"/>
        <v>0</v>
      </c>
      <c r="AM21">
        <f t="shared" si="10"/>
        <v>0</v>
      </c>
      <c r="AN21">
        <f t="shared" si="11"/>
        <v>0</v>
      </c>
      <c r="AO21">
        <f t="shared" si="12"/>
        <v>0</v>
      </c>
      <c r="AP21">
        <f t="shared" si="13"/>
        <v>0</v>
      </c>
      <c r="AQ21">
        <f t="shared" si="14"/>
        <v>0</v>
      </c>
      <c r="AR21" s="4">
        <f t="shared" si="15"/>
        <v>0</v>
      </c>
    </row>
    <row r="22" spans="1:44" ht="13" x14ac:dyDescent="0.3">
      <c r="A22" s="5" t="str">
        <f t="shared" si="16"/>
        <v/>
      </c>
      <c r="B22" s="18" t="s">
        <v>47</v>
      </c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 t="str">
        <f t="shared" si="1"/>
        <v/>
      </c>
      <c r="AE22">
        <f t="shared" si="2"/>
        <v>0</v>
      </c>
      <c r="AF22">
        <f t="shared" si="3"/>
        <v>0</v>
      </c>
      <c r="AG22">
        <f t="shared" si="4"/>
        <v>0</v>
      </c>
      <c r="AH22">
        <f t="shared" si="5"/>
        <v>0</v>
      </c>
      <c r="AI22">
        <f t="shared" si="6"/>
        <v>0</v>
      </c>
      <c r="AJ22">
        <f t="shared" si="7"/>
        <v>0</v>
      </c>
      <c r="AK22">
        <f t="shared" si="8"/>
        <v>0</v>
      </c>
      <c r="AL22">
        <f t="shared" si="9"/>
        <v>0</v>
      </c>
      <c r="AM22">
        <f t="shared" si="10"/>
        <v>0</v>
      </c>
      <c r="AN22">
        <f t="shared" si="11"/>
        <v>0</v>
      </c>
      <c r="AO22">
        <f t="shared" si="12"/>
        <v>0</v>
      </c>
      <c r="AP22">
        <f t="shared" si="13"/>
        <v>0</v>
      </c>
      <c r="AQ22">
        <f t="shared" si="14"/>
        <v>0</v>
      </c>
      <c r="AR22" s="4">
        <f t="shared" si="15"/>
        <v>0</v>
      </c>
    </row>
    <row r="23" spans="1:44" ht="13" x14ac:dyDescent="0.3">
      <c r="A23" s="5" t="str">
        <f t="shared" si="16"/>
        <v/>
      </c>
      <c r="B23" s="18" t="s">
        <v>47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 t="str">
        <f t="shared" si="1"/>
        <v/>
      </c>
      <c r="AE23">
        <f t="shared" si="2"/>
        <v>0</v>
      </c>
      <c r="AF23">
        <f t="shared" si="3"/>
        <v>0</v>
      </c>
      <c r="AG23">
        <f t="shared" si="4"/>
        <v>0</v>
      </c>
      <c r="AH23">
        <f t="shared" si="5"/>
        <v>0</v>
      </c>
      <c r="AI23">
        <f t="shared" si="6"/>
        <v>0</v>
      </c>
      <c r="AJ23">
        <f t="shared" si="7"/>
        <v>0</v>
      </c>
      <c r="AK23">
        <f t="shared" si="8"/>
        <v>0</v>
      </c>
      <c r="AL23">
        <f t="shared" si="9"/>
        <v>0</v>
      </c>
      <c r="AM23">
        <f t="shared" si="10"/>
        <v>0</v>
      </c>
      <c r="AN23">
        <f t="shared" si="11"/>
        <v>0</v>
      </c>
      <c r="AO23">
        <f t="shared" si="12"/>
        <v>0</v>
      </c>
      <c r="AP23">
        <f t="shared" si="13"/>
        <v>0</v>
      </c>
      <c r="AQ23">
        <f t="shared" si="14"/>
        <v>0</v>
      </c>
      <c r="AR23" s="4">
        <f t="shared" si="15"/>
        <v>0</v>
      </c>
    </row>
    <row r="24" spans="1:44" ht="13" x14ac:dyDescent="0.3">
      <c r="A24" s="5" t="str">
        <f t="shared" si="16"/>
        <v/>
      </c>
      <c r="B24" s="18" t="s">
        <v>47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 t="str">
        <f t="shared" si="1"/>
        <v/>
      </c>
      <c r="AE24">
        <f t="shared" si="2"/>
        <v>0</v>
      </c>
      <c r="AF24">
        <f t="shared" si="3"/>
        <v>0</v>
      </c>
      <c r="AG24">
        <f t="shared" si="4"/>
        <v>0</v>
      </c>
      <c r="AH24">
        <f t="shared" si="5"/>
        <v>0</v>
      </c>
      <c r="AI24">
        <f t="shared" si="6"/>
        <v>0</v>
      </c>
      <c r="AJ24">
        <f t="shared" si="7"/>
        <v>0</v>
      </c>
      <c r="AK24">
        <f t="shared" si="8"/>
        <v>0</v>
      </c>
      <c r="AL24">
        <f t="shared" si="9"/>
        <v>0</v>
      </c>
      <c r="AM24">
        <f t="shared" si="10"/>
        <v>0</v>
      </c>
      <c r="AN24">
        <f t="shared" si="11"/>
        <v>0</v>
      </c>
      <c r="AO24">
        <f t="shared" si="12"/>
        <v>0</v>
      </c>
      <c r="AP24">
        <f t="shared" si="13"/>
        <v>0</v>
      </c>
      <c r="AQ24">
        <f t="shared" si="14"/>
        <v>0</v>
      </c>
      <c r="AR24" s="4">
        <f t="shared" si="15"/>
        <v>0</v>
      </c>
    </row>
    <row r="25" spans="1:44" ht="13" x14ac:dyDescent="0.3">
      <c r="A25" s="5" t="str">
        <f t="shared" si="16"/>
        <v/>
      </c>
      <c r="B25" s="18" t="s">
        <v>47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 t="str">
        <f t="shared" si="1"/>
        <v/>
      </c>
      <c r="AE25">
        <f t="shared" si="2"/>
        <v>0</v>
      </c>
      <c r="AF25">
        <f t="shared" si="3"/>
        <v>0</v>
      </c>
      <c r="AG25">
        <f t="shared" si="4"/>
        <v>0</v>
      </c>
      <c r="AH25">
        <f t="shared" si="5"/>
        <v>0</v>
      </c>
      <c r="AI25">
        <f t="shared" si="6"/>
        <v>0</v>
      </c>
      <c r="AJ25">
        <f t="shared" si="7"/>
        <v>0</v>
      </c>
      <c r="AK25">
        <f t="shared" si="8"/>
        <v>0</v>
      </c>
      <c r="AL25">
        <f t="shared" si="9"/>
        <v>0</v>
      </c>
      <c r="AM25">
        <f t="shared" si="10"/>
        <v>0</v>
      </c>
      <c r="AN25">
        <f t="shared" si="11"/>
        <v>0</v>
      </c>
      <c r="AO25">
        <f t="shared" si="12"/>
        <v>0</v>
      </c>
      <c r="AP25">
        <f t="shared" si="13"/>
        <v>0</v>
      </c>
      <c r="AQ25">
        <f t="shared" si="14"/>
        <v>0</v>
      </c>
      <c r="AR25" s="4">
        <f t="shared" si="15"/>
        <v>0</v>
      </c>
    </row>
    <row r="26" spans="1:44" ht="13" x14ac:dyDescent="0.3">
      <c r="A26" s="5" t="str">
        <f t="shared" si="16"/>
        <v/>
      </c>
      <c r="B26" s="18" t="s">
        <v>47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 t="str">
        <f t="shared" si="1"/>
        <v/>
      </c>
      <c r="AE26">
        <f t="shared" si="2"/>
        <v>0</v>
      </c>
      <c r="AF26">
        <f t="shared" si="3"/>
        <v>0</v>
      </c>
      <c r="AG26">
        <f t="shared" si="4"/>
        <v>0</v>
      </c>
      <c r="AH26">
        <f t="shared" si="5"/>
        <v>0</v>
      </c>
      <c r="AI26">
        <f t="shared" si="6"/>
        <v>0</v>
      </c>
      <c r="AJ26">
        <f t="shared" si="7"/>
        <v>0</v>
      </c>
      <c r="AK26">
        <f t="shared" si="8"/>
        <v>0</v>
      </c>
      <c r="AL26">
        <f t="shared" si="9"/>
        <v>0</v>
      </c>
      <c r="AM26">
        <f t="shared" si="10"/>
        <v>0</v>
      </c>
      <c r="AN26">
        <f t="shared" si="11"/>
        <v>0</v>
      </c>
      <c r="AO26">
        <f t="shared" si="12"/>
        <v>0</v>
      </c>
      <c r="AP26">
        <f t="shared" si="13"/>
        <v>0</v>
      </c>
      <c r="AQ26">
        <f t="shared" si="14"/>
        <v>0</v>
      </c>
      <c r="AR26" s="4">
        <f t="shared" si="15"/>
        <v>0</v>
      </c>
    </row>
    <row r="27" spans="1:44" ht="13" x14ac:dyDescent="0.3">
      <c r="A27" s="5" t="str">
        <f t="shared" si="16"/>
        <v/>
      </c>
      <c r="B27" s="18" t="s">
        <v>47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 t="str">
        <f t="shared" si="1"/>
        <v/>
      </c>
      <c r="AE27">
        <f t="shared" si="2"/>
        <v>0</v>
      </c>
      <c r="AF27">
        <f t="shared" si="3"/>
        <v>0</v>
      </c>
      <c r="AG27">
        <f t="shared" si="4"/>
        <v>0</v>
      </c>
      <c r="AH27">
        <f t="shared" si="5"/>
        <v>0</v>
      </c>
      <c r="AI27">
        <f t="shared" si="6"/>
        <v>0</v>
      </c>
      <c r="AJ27">
        <f t="shared" si="7"/>
        <v>0</v>
      </c>
      <c r="AK27">
        <f t="shared" si="8"/>
        <v>0</v>
      </c>
      <c r="AL27">
        <f t="shared" si="9"/>
        <v>0</v>
      </c>
      <c r="AM27">
        <f t="shared" si="10"/>
        <v>0</v>
      </c>
      <c r="AN27">
        <f t="shared" si="11"/>
        <v>0</v>
      </c>
      <c r="AO27">
        <f t="shared" si="12"/>
        <v>0</v>
      </c>
      <c r="AP27">
        <f t="shared" si="13"/>
        <v>0</v>
      </c>
      <c r="AQ27">
        <f t="shared" si="14"/>
        <v>0</v>
      </c>
      <c r="AR27" s="4">
        <f t="shared" si="15"/>
        <v>0</v>
      </c>
    </row>
    <row r="28" spans="1:44" ht="13" x14ac:dyDescent="0.3">
      <c r="A28" s="5" t="str">
        <f t="shared" si="16"/>
        <v/>
      </c>
      <c r="B28" s="18" t="s">
        <v>47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 t="str">
        <f t="shared" si="1"/>
        <v/>
      </c>
      <c r="AE28">
        <f t="shared" si="2"/>
        <v>0</v>
      </c>
      <c r="AF28">
        <f t="shared" si="3"/>
        <v>0</v>
      </c>
      <c r="AG28">
        <f t="shared" si="4"/>
        <v>0</v>
      </c>
      <c r="AH28">
        <f t="shared" si="5"/>
        <v>0</v>
      </c>
      <c r="AI28">
        <f t="shared" si="6"/>
        <v>0</v>
      </c>
      <c r="AJ28">
        <f t="shared" si="7"/>
        <v>0</v>
      </c>
      <c r="AK28">
        <f t="shared" si="8"/>
        <v>0</v>
      </c>
      <c r="AL28">
        <f t="shared" si="9"/>
        <v>0</v>
      </c>
      <c r="AM28">
        <f t="shared" si="10"/>
        <v>0</v>
      </c>
      <c r="AN28">
        <f t="shared" si="11"/>
        <v>0</v>
      </c>
      <c r="AO28">
        <f t="shared" si="12"/>
        <v>0</v>
      </c>
      <c r="AP28">
        <f t="shared" si="13"/>
        <v>0</v>
      </c>
      <c r="AQ28">
        <f t="shared" si="14"/>
        <v>0</v>
      </c>
      <c r="AR28" s="4">
        <f t="shared" si="15"/>
        <v>0</v>
      </c>
    </row>
    <row r="29" spans="1:44" ht="13" x14ac:dyDescent="0.3">
      <c r="A29" s="5" t="str">
        <f t="shared" si="16"/>
        <v/>
      </c>
      <c r="B29" s="18" t="s">
        <v>47</v>
      </c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 t="str">
        <f t="shared" si="1"/>
        <v/>
      </c>
      <c r="AE29">
        <f t="shared" si="2"/>
        <v>0</v>
      </c>
      <c r="AF29">
        <f t="shared" si="3"/>
        <v>0</v>
      </c>
      <c r="AG29">
        <f t="shared" si="4"/>
        <v>0</v>
      </c>
      <c r="AH29">
        <f t="shared" si="5"/>
        <v>0</v>
      </c>
      <c r="AI29">
        <f t="shared" si="6"/>
        <v>0</v>
      </c>
      <c r="AJ29">
        <f t="shared" si="7"/>
        <v>0</v>
      </c>
      <c r="AK29">
        <f t="shared" si="8"/>
        <v>0</v>
      </c>
      <c r="AL29">
        <f t="shared" si="9"/>
        <v>0</v>
      </c>
      <c r="AM29">
        <f t="shared" si="10"/>
        <v>0</v>
      </c>
      <c r="AN29">
        <f t="shared" si="11"/>
        <v>0</v>
      </c>
      <c r="AO29">
        <f t="shared" si="12"/>
        <v>0</v>
      </c>
      <c r="AP29">
        <f t="shared" si="13"/>
        <v>0</v>
      </c>
      <c r="AQ29">
        <f t="shared" si="14"/>
        <v>0</v>
      </c>
      <c r="AR29" s="4">
        <f t="shared" si="15"/>
        <v>0</v>
      </c>
    </row>
    <row r="30" spans="1:44" ht="13" x14ac:dyDescent="0.3">
      <c r="A30" s="5" t="str">
        <f t="shared" si="16"/>
        <v/>
      </c>
      <c r="B30" s="18" t="s">
        <v>47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 t="str">
        <f t="shared" si="1"/>
        <v/>
      </c>
      <c r="AE30">
        <f t="shared" si="2"/>
        <v>0</v>
      </c>
      <c r="AF30">
        <f t="shared" si="3"/>
        <v>0</v>
      </c>
      <c r="AG30">
        <f t="shared" si="4"/>
        <v>0</v>
      </c>
      <c r="AH30">
        <f t="shared" si="5"/>
        <v>0</v>
      </c>
      <c r="AI30">
        <f t="shared" si="6"/>
        <v>0</v>
      </c>
      <c r="AJ30">
        <f t="shared" si="7"/>
        <v>0</v>
      </c>
      <c r="AK30">
        <f t="shared" si="8"/>
        <v>0</v>
      </c>
      <c r="AL30">
        <f t="shared" si="9"/>
        <v>0</v>
      </c>
      <c r="AM30">
        <f t="shared" si="10"/>
        <v>0</v>
      </c>
      <c r="AN30">
        <f t="shared" si="11"/>
        <v>0</v>
      </c>
      <c r="AO30">
        <f t="shared" si="12"/>
        <v>0</v>
      </c>
      <c r="AP30">
        <f t="shared" si="13"/>
        <v>0</v>
      </c>
      <c r="AQ30">
        <f t="shared" si="14"/>
        <v>0</v>
      </c>
      <c r="AR30" s="4">
        <f t="shared" si="15"/>
        <v>0</v>
      </c>
    </row>
    <row r="31" spans="1:44" ht="13" x14ac:dyDescent="0.3">
      <c r="A31" s="5" t="str">
        <f t="shared" si="16"/>
        <v/>
      </c>
      <c r="B31" s="18" t="s">
        <v>47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 t="str">
        <f t="shared" si="1"/>
        <v/>
      </c>
      <c r="AE31">
        <f t="shared" si="2"/>
        <v>0</v>
      </c>
      <c r="AF31">
        <f t="shared" si="3"/>
        <v>0</v>
      </c>
      <c r="AG31">
        <f t="shared" si="4"/>
        <v>0</v>
      </c>
      <c r="AH31">
        <f t="shared" si="5"/>
        <v>0</v>
      </c>
      <c r="AI31">
        <f t="shared" si="6"/>
        <v>0</v>
      </c>
      <c r="AJ31">
        <f t="shared" si="7"/>
        <v>0</v>
      </c>
      <c r="AK31">
        <f t="shared" si="8"/>
        <v>0</v>
      </c>
      <c r="AL31">
        <f t="shared" si="9"/>
        <v>0</v>
      </c>
      <c r="AM31">
        <f t="shared" si="10"/>
        <v>0</v>
      </c>
      <c r="AN31">
        <f t="shared" si="11"/>
        <v>0</v>
      </c>
      <c r="AO31">
        <f t="shared" si="12"/>
        <v>0</v>
      </c>
      <c r="AP31">
        <f t="shared" si="13"/>
        <v>0</v>
      </c>
      <c r="AQ31">
        <f t="shared" si="14"/>
        <v>0</v>
      </c>
      <c r="AR31" s="4">
        <f t="shared" si="15"/>
        <v>0</v>
      </c>
    </row>
    <row r="32" spans="1:44" ht="13" x14ac:dyDescent="0.3">
      <c r="A32" s="5" t="str">
        <f t="shared" si="16"/>
        <v/>
      </c>
      <c r="B32" s="18" t="s">
        <v>47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 t="str">
        <f t="shared" si="1"/>
        <v/>
      </c>
      <c r="AE32">
        <f t="shared" si="2"/>
        <v>0</v>
      </c>
      <c r="AF32">
        <f t="shared" si="3"/>
        <v>0</v>
      </c>
      <c r="AG32">
        <f t="shared" si="4"/>
        <v>0</v>
      </c>
      <c r="AH32">
        <f t="shared" si="5"/>
        <v>0</v>
      </c>
      <c r="AI32">
        <f t="shared" si="6"/>
        <v>0</v>
      </c>
      <c r="AJ32">
        <f t="shared" si="7"/>
        <v>0</v>
      </c>
      <c r="AK32">
        <f t="shared" si="8"/>
        <v>0</v>
      </c>
      <c r="AL32">
        <f t="shared" si="9"/>
        <v>0</v>
      </c>
      <c r="AM32">
        <f t="shared" si="10"/>
        <v>0</v>
      </c>
      <c r="AN32">
        <f t="shared" si="11"/>
        <v>0</v>
      </c>
      <c r="AO32">
        <f t="shared" si="12"/>
        <v>0</v>
      </c>
      <c r="AP32">
        <f t="shared" si="13"/>
        <v>0</v>
      </c>
      <c r="AQ32">
        <f t="shared" si="14"/>
        <v>0</v>
      </c>
      <c r="AR32" s="4">
        <f t="shared" si="15"/>
        <v>0</v>
      </c>
    </row>
    <row r="33" spans="1:44" ht="13" x14ac:dyDescent="0.3">
      <c r="A33" s="5" t="str">
        <f t="shared" si="16"/>
        <v/>
      </c>
      <c r="B33" s="18" t="s">
        <v>47</v>
      </c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 t="str">
        <f t="shared" si="1"/>
        <v/>
      </c>
      <c r="AE33">
        <f t="shared" si="2"/>
        <v>0</v>
      </c>
      <c r="AF33">
        <f t="shared" si="3"/>
        <v>0</v>
      </c>
      <c r="AG33">
        <f t="shared" si="4"/>
        <v>0</v>
      </c>
      <c r="AH33">
        <f t="shared" si="5"/>
        <v>0</v>
      </c>
      <c r="AI33">
        <f t="shared" si="6"/>
        <v>0</v>
      </c>
      <c r="AJ33">
        <f t="shared" si="7"/>
        <v>0</v>
      </c>
      <c r="AK33">
        <f t="shared" si="8"/>
        <v>0</v>
      </c>
      <c r="AL33">
        <f t="shared" si="9"/>
        <v>0</v>
      </c>
      <c r="AM33">
        <f t="shared" si="10"/>
        <v>0</v>
      </c>
      <c r="AN33">
        <f t="shared" si="11"/>
        <v>0</v>
      </c>
      <c r="AO33">
        <f t="shared" si="12"/>
        <v>0</v>
      </c>
      <c r="AP33">
        <f t="shared" si="13"/>
        <v>0</v>
      </c>
      <c r="AQ33">
        <f t="shared" si="14"/>
        <v>0</v>
      </c>
      <c r="AR33" s="4">
        <f t="shared" si="15"/>
        <v>0</v>
      </c>
    </row>
    <row r="34" spans="1:44" ht="13" x14ac:dyDescent="0.3">
      <c r="A34" s="5" t="str">
        <f t="shared" si="16"/>
        <v/>
      </c>
      <c r="B34" s="18" t="s">
        <v>47</v>
      </c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 t="str">
        <f t="shared" si="1"/>
        <v/>
      </c>
      <c r="AE34">
        <f t="shared" si="2"/>
        <v>0</v>
      </c>
      <c r="AF34">
        <f t="shared" si="3"/>
        <v>0</v>
      </c>
      <c r="AG34">
        <f t="shared" si="4"/>
        <v>0</v>
      </c>
      <c r="AH34">
        <f t="shared" si="5"/>
        <v>0</v>
      </c>
      <c r="AI34">
        <f t="shared" si="6"/>
        <v>0</v>
      </c>
      <c r="AJ34">
        <f t="shared" si="7"/>
        <v>0</v>
      </c>
      <c r="AK34">
        <f t="shared" si="8"/>
        <v>0</v>
      </c>
      <c r="AL34">
        <f t="shared" si="9"/>
        <v>0</v>
      </c>
      <c r="AM34">
        <f t="shared" si="10"/>
        <v>0</v>
      </c>
      <c r="AN34">
        <f t="shared" si="11"/>
        <v>0</v>
      </c>
      <c r="AO34">
        <f t="shared" si="12"/>
        <v>0</v>
      </c>
      <c r="AP34">
        <f t="shared" si="13"/>
        <v>0</v>
      </c>
      <c r="AQ34">
        <f t="shared" si="14"/>
        <v>0</v>
      </c>
      <c r="AR34" s="4">
        <f t="shared" si="15"/>
        <v>0</v>
      </c>
    </row>
    <row r="35" spans="1:44" ht="13" x14ac:dyDescent="0.3">
      <c r="A35" s="5" t="str">
        <f>IF(AD35="","",RANK(AD35,AD$35:AD$50))</f>
        <v/>
      </c>
      <c r="B35" s="19" t="s">
        <v>22</v>
      </c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 t="str">
        <f t="shared" si="1"/>
        <v/>
      </c>
      <c r="AE35">
        <f t="shared" si="2"/>
        <v>0</v>
      </c>
      <c r="AF35">
        <f t="shared" si="3"/>
        <v>0</v>
      </c>
      <c r="AG35">
        <f t="shared" si="4"/>
        <v>0</v>
      </c>
      <c r="AH35">
        <f t="shared" si="5"/>
        <v>0</v>
      </c>
      <c r="AI35">
        <f t="shared" si="6"/>
        <v>0</v>
      </c>
      <c r="AJ35">
        <f t="shared" si="7"/>
        <v>0</v>
      </c>
      <c r="AK35">
        <f t="shared" si="8"/>
        <v>0</v>
      </c>
      <c r="AL35">
        <f t="shared" si="9"/>
        <v>0</v>
      </c>
      <c r="AM35">
        <f t="shared" si="10"/>
        <v>0</v>
      </c>
      <c r="AN35">
        <f t="shared" si="11"/>
        <v>0</v>
      </c>
      <c r="AO35">
        <f t="shared" si="12"/>
        <v>0</v>
      </c>
      <c r="AP35">
        <f t="shared" si="13"/>
        <v>0</v>
      </c>
      <c r="AQ35">
        <f t="shared" si="14"/>
        <v>0</v>
      </c>
      <c r="AR35" s="4">
        <f t="shared" si="15"/>
        <v>0</v>
      </c>
    </row>
    <row r="36" spans="1:44" ht="13" x14ac:dyDescent="0.3">
      <c r="A36" s="5" t="str">
        <f t="shared" ref="A36:A50" si="17">IF(AD36="","",RANK(AD36,AD$35:AD$50))</f>
        <v/>
      </c>
      <c r="B36" s="19" t="s">
        <v>22</v>
      </c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 t="str">
        <f t="shared" si="1"/>
        <v/>
      </c>
      <c r="AE36">
        <f t="shared" si="2"/>
        <v>0</v>
      </c>
      <c r="AF36">
        <f t="shared" si="3"/>
        <v>0</v>
      </c>
      <c r="AG36">
        <f t="shared" si="4"/>
        <v>0</v>
      </c>
      <c r="AH36">
        <f t="shared" si="5"/>
        <v>0</v>
      </c>
      <c r="AI36">
        <f t="shared" si="6"/>
        <v>0</v>
      </c>
      <c r="AJ36">
        <f t="shared" si="7"/>
        <v>0</v>
      </c>
      <c r="AK36">
        <f t="shared" si="8"/>
        <v>0</v>
      </c>
      <c r="AL36">
        <f t="shared" si="9"/>
        <v>0</v>
      </c>
      <c r="AM36">
        <f t="shared" si="10"/>
        <v>0</v>
      </c>
      <c r="AN36">
        <f t="shared" si="11"/>
        <v>0</v>
      </c>
      <c r="AO36">
        <f t="shared" si="12"/>
        <v>0</v>
      </c>
      <c r="AP36">
        <f t="shared" si="13"/>
        <v>0</v>
      </c>
      <c r="AQ36">
        <f t="shared" si="14"/>
        <v>0</v>
      </c>
      <c r="AR36" s="4">
        <f t="shared" si="15"/>
        <v>0</v>
      </c>
    </row>
    <row r="37" spans="1:44" ht="13" x14ac:dyDescent="0.3">
      <c r="A37" s="5" t="str">
        <f t="shared" si="17"/>
        <v/>
      </c>
      <c r="B37" s="19" t="s">
        <v>22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 t="str">
        <f t="shared" si="1"/>
        <v/>
      </c>
      <c r="AE37">
        <f t="shared" si="2"/>
        <v>0</v>
      </c>
      <c r="AF37">
        <f t="shared" si="3"/>
        <v>0</v>
      </c>
      <c r="AG37">
        <f t="shared" si="4"/>
        <v>0</v>
      </c>
      <c r="AH37">
        <f t="shared" si="5"/>
        <v>0</v>
      </c>
      <c r="AI37">
        <f t="shared" si="6"/>
        <v>0</v>
      </c>
      <c r="AJ37">
        <f t="shared" si="7"/>
        <v>0</v>
      </c>
      <c r="AK37">
        <f t="shared" si="8"/>
        <v>0</v>
      </c>
      <c r="AL37">
        <f t="shared" si="9"/>
        <v>0</v>
      </c>
      <c r="AM37">
        <f t="shared" si="10"/>
        <v>0</v>
      </c>
      <c r="AN37">
        <f t="shared" si="11"/>
        <v>0</v>
      </c>
      <c r="AO37">
        <f t="shared" si="12"/>
        <v>0</v>
      </c>
      <c r="AP37">
        <f t="shared" si="13"/>
        <v>0</v>
      </c>
      <c r="AQ37">
        <f t="shared" si="14"/>
        <v>0</v>
      </c>
      <c r="AR37" s="4">
        <f t="shared" si="15"/>
        <v>0</v>
      </c>
    </row>
    <row r="38" spans="1:44" ht="13" x14ac:dyDescent="0.3">
      <c r="A38" s="5" t="str">
        <f t="shared" si="17"/>
        <v/>
      </c>
      <c r="B38" s="19" t="s">
        <v>22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 t="str">
        <f t="shared" si="1"/>
        <v/>
      </c>
      <c r="AE38">
        <f t="shared" si="2"/>
        <v>0</v>
      </c>
      <c r="AF38">
        <f t="shared" si="3"/>
        <v>0</v>
      </c>
      <c r="AG38">
        <f t="shared" si="4"/>
        <v>0</v>
      </c>
      <c r="AH38">
        <f t="shared" si="5"/>
        <v>0</v>
      </c>
      <c r="AI38">
        <f t="shared" si="6"/>
        <v>0</v>
      </c>
      <c r="AJ38">
        <f t="shared" si="7"/>
        <v>0</v>
      </c>
      <c r="AK38">
        <f t="shared" si="8"/>
        <v>0</v>
      </c>
      <c r="AL38">
        <f t="shared" si="9"/>
        <v>0</v>
      </c>
      <c r="AM38">
        <f t="shared" si="10"/>
        <v>0</v>
      </c>
      <c r="AN38">
        <f t="shared" si="11"/>
        <v>0</v>
      </c>
      <c r="AO38">
        <f t="shared" si="12"/>
        <v>0</v>
      </c>
      <c r="AP38">
        <f t="shared" si="13"/>
        <v>0</v>
      </c>
      <c r="AQ38">
        <f t="shared" si="14"/>
        <v>0</v>
      </c>
      <c r="AR38" s="4">
        <f t="shared" si="15"/>
        <v>0</v>
      </c>
    </row>
    <row r="39" spans="1:44" ht="13" x14ac:dyDescent="0.3">
      <c r="A39" s="5" t="str">
        <f t="shared" si="17"/>
        <v/>
      </c>
      <c r="B39" s="19" t="s">
        <v>22</v>
      </c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 t="str">
        <f t="shared" si="1"/>
        <v/>
      </c>
      <c r="AE39">
        <f t="shared" si="2"/>
        <v>0</v>
      </c>
      <c r="AF39">
        <f t="shared" si="3"/>
        <v>0</v>
      </c>
      <c r="AG39">
        <f t="shared" si="4"/>
        <v>0</v>
      </c>
      <c r="AH39">
        <f t="shared" si="5"/>
        <v>0</v>
      </c>
      <c r="AI39">
        <f t="shared" si="6"/>
        <v>0</v>
      </c>
      <c r="AJ39">
        <f t="shared" si="7"/>
        <v>0</v>
      </c>
      <c r="AK39">
        <f t="shared" si="8"/>
        <v>0</v>
      </c>
      <c r="AL39">
        <f t="shared" si="9"/>
        <v>0</v>
      </c>
      <c r="AM39">
        <f t="shared" si="10"/>
        <v>0</v>
      </c>
      <c r="AN39">
        <f t="shared" si="11"/>
        <v>0</v>
      </c>
      <c r="AO39">
        <f t="shared" si="12"/>
        <v>0</v>
      </c>
      <c r="AP39">
        <f t="shared" si="13"/>
        <v>0</v>
      </c>
      <c r="AQ39">
        <f t="shared" si="14"/>
        <v>0</v>
      </c>
      <c r="AR39" s="4">
        <f t="shared" si="15"/>
        <v>0</v>
      </c>
    </row>
    <row r="40" spans="1:44" ht="13" x14ac:dyDescent="0.3">
      <c r="A40" s="5" t="str">
        <f t="shared" si="17"/>
        <v/>
      </c>
      <c r="B40" s="19" t="s">
        <v>22</v>
      </c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 t="str">
        <f t="shared" si="1"/>
        <v/>
      </c>
      <c r="AE40">
        <f t="shared" si="2"/>
        <v>0</v>
      </c>
      <c r="AF40">
        <f t="shared" si="3"/>
        <v>0</v>
      </c>
      <c r="AG40">
        <f t="shared" si="4"/>
        <v>0</v>
      </c>
      <c r="AH40">
        <f t="shared" si="5"/>
        <v>0</v>
      </c>
      <c r="AI40">
        <f t="shared" si="6"/>
        <v>0</v>
      </c>
      <c r="AJ40">
        <f t="shared" si="7"/>
        <v>0</v>
      </c>
      <c r="AK40">
        <f t="shared" si="8"/>
        <v>0</v>
      </c>
      <c r="AL40">
        <f t="shared" si="9"/>
        <v>0</v>
      </c>
      <c r="AM40">
        <f t="shared" si="10"/>
        <v>0</v>
      </c>
      <c r="AN40">
        <f t="shared" si="11"/>
        <v>0</v>
      </c>
      <c r="AO40">
        <f t="shared" si="12"/>
        <v>0</v>
      </c>
      <c r="AP40">
        <f t="shared" si="13"/>
        <v>0</v>
      </c>
      <c r="AQ40">
        <f t="shared" si="14"/>
        <v>0</v>
      </c>
      <c r="AR40" s="4">
        <f t="shared" si="15"/>
        <v>0</v>
      </c>
    </row>
    <row r="41" spans="1:44" ht="13" x14ac:dyDescent="0.3">
      <c r="A41" s="5" t="str">
        <f t="shared" si="17"/>
        <v/>
      </c>
      <c r="B41" s="19" t="s">
        <v>22</v>
      </c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 t="str">
        <f t="shared" si="1"/>
        <v/>
      </c>
      <c r="AE41">
        <f t="shared" si="2"/>
        <v>0</v>
      </c>
      <c r="AF41">
        <f t="shared" si="3"/>
        <v>0</v>
      </c>
      <c r="AG41">
        <f t="shared" si="4"/>
        <v>0</v>
      </c>
      <c r="AH41">
        <f t="shared" si="5"/>
        <v>0</v>
      </c>
      <c r="AI41">
        <f t="shared" si="6"/>
        <v>0</v>
      </c>
      <c r="AJ41">
        <f t="shared" si="7"/>
        <v>0</v>
      </c>
      <c r="AK41">
        <f t="shared" si="8"/>
        <v>0</v>
      </c>
      <c r="AL41">
        <f t="shared" si="9"/>
        <v>0</v>
      </c>
      <c r="AM41">
        <f t="shared" si="10"/>
        <v>0</v>
      </c>
      <c r="AN41">
        <f t="shared" si="11"/>
        <v>0</v>
      </c>
      <c r="AO41">
        <f t="shared" si="12"/>
        <v>0</v>
      </c>
      <c r="AP41">
        <f t="shared" si="13"/>
        <v>0</v>
      </c>
      <c r="AQ41">
        <f t="shared" si="14"/>
        <v>0</v>
      </c>
      <c r="AR41" s="4">
        <f t="shared" si="15"/>
        <v>0</v>
      </c>
    </row>
    <row r="42" spans="1:44" ht="13" x14ac:dyDescent="0.3">
      <c r="A42" s="5" t="str">
        <f t="shared" si="17"/>
        <v/>
      </c>
      <c r="B42" s="19" t="s">
        <v>22</v>
      </c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 t="str">
        <f t="shared" si="1"/>
        <v/>
      </c>
      <c r="AE42">
        <f t="shared" si="2"/>
        <v>0</v>
      </c>
      <c r="AF42">
        <f t="shared" si="3"/>
        <v>0</v>
      </c>
      <c r="AG42">
        <f t="shared" si="4"/>
        <v>0</v>
      </c>
      <c r="AH42">
        <f t="shared" si="5"/>
        <v>0</v>
      </c>
      <c r="AI42">
        <f t="shared" si="6"/>
        <v>0</v>
      </c>
      <c r="AJ42">
        <f t="shared" si="7"/>
        <v>0</v>
      </c>
      <c r="AK42">
        <f t="shared" si="8"/>
        <v>0</v>
      </c>
      <c r="AL42">
        <f t="shared" si="9"/>
        <v>0</v>
      </c>
      <c r="AM42">
        <f t="shared" si="10"/>
        <v>0</v>
      </c>
      <c r="AN42">
        <f t="shared" si="11"/>
        <v>0</v>
      </c>
      <c r="AO42">
        <f t="shared" si="12"/>
        <v>0</v>
      </c>
      <c r="AP42">
        <f t="shared" si="13"/>
        <v>0</v>
      </c>
      <c r="AQ42">
        <f t="shared" si="14"/>
        <v>0</v>
      </c>
      <c r="AR42" s="4">
        <f t="shared" si="15"/>
        <v>0</v>
      </c>
    </row>
    <row r="43" spans="1:44" ht="13" x14ac:dyDescent="0.3">
      <c r="A43" s="5" t="str">
        <f t="shared" si="17"/>
        <v/>
      </c>
      <c r="B43" s="19" t="s">
        <v>22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 t="str">
        <f t="shared" si="1"/>
        <v/>
      </c>
      <c r="AE43">
        <f t="shared" si="2"/>
        <v>0</v>
      </c>
      <c r="AF43">
        <f t="shared" si="3"/>
        <v>0</v>
      </c>
      <c r="AG43">
        <f t="shared" si="4"/>
        <v>0</v>
      </c>
      <c r="AH43">
        <f t="shared" si="5"/>
        <v>0</v>
      </c>
      <c r="AI43">
        <f t="shared" si="6"/>
        <v>0</v>
      </c>
      <c r="AJ43">
        <f t="shared" si="7"/>
        <v>0</v>
      </c>
      <c r="AK43">
        <f t="shared" si="8"/>
        <v>0</v>
      </c>
      <c r="AL43">
        <f t="shared" si="9"/>
        <v>0</v>
      </c>
      <c r="AM43">
        <f t="shared" si="10"/>
        <v>0</v>
      </c>
      <c r="AN43">
        <f t="shared" si="11"/>
        <v>0</v>
      </c>
      <c r="AO43">
        <f t="shared" si="12"/>
        <v>0</v>
      </c>
      <c r="AP43">
        <f t="shared" si="13"/>
        <v>0</v>
      </c>
      <c r="AQ43">
        <f t="shared" si="14"/>
        <v>0</v>
      </c>
      <c r="AR43" s="4">
        <f t="shared" si="15"/>
        <v>0</v>
      </c>
    </row>
    <row r="44" spans="1:44" ht="13" x14ac:dyDescent="0.3">
      <c r="A44" s="5" t="str">
        <f t="shared" si="17"/>
        <v/>
      </c>
      <c r="B44" s="19" t="s">
        <v>22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 t="str">
        <f t="shared" si="1"/>
        <v/>
      </c>
      <c r="AE44">
        <f t="shared" si="2"/>
        <v>0</v>
      </c>
      <c r="AF44">
        <f t="shared" si="3"/>
        <v>0</v>
      </c>
      <c r="AG44">
        <f t="shared" si="4"/>
        <v>0</v>
      </c>
      <c r="AH44">
        <f t="shared" si="5"/>
        <v>0</v>
      </c>
      <c r="AI44">
        <f t="shared" si="6"/>
        <v>0</v>
      </c>
      <c r="AJ44">
        <f t="shared" si="7"/>
        <v>0</v>
      </c>
      <c r="AK44">
        <f t="shared" si="8"/>
        <v>0</v>
      </c>
      <c r="AL44">
        <f t="shared" si="9"/>
        <v>0</v>
      </c>
      <c r="AM44">
        <f t="shared" si="10"/>
        <v>0</v>
      </c>
      <c r="AN44">
        <f t="shared" si="11"/>
        <v>0</v>
      </c>
      <c r="AO44">
        <f t="shared" si="12"/>
        <v>0</v>
      </c>
      <c r="AP44">
        <f t="shared" si="13"/>
        <v>0</v>
      </c>
      <c r="AQ44">
        <f t="shared" si="14"/>
        <v>0</v>
      </c>
      <c r="AR44" s="4">
        <f t="shared" si="15"/>
        <v>0</v>
      </c>
    </row>
    <row r="45" spans="1:44" ht="13" x14ac:dyDescent="0.3">
      <c r="A45" s="5" t="str">
        <f t="shared" si="17"/>
        <v/>
      </c>
      <c r="B45" s="19" t="s">
        <v>22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 t="str">
        <f t="shared" si="1"/>
        <v/>
      </c>
      <c r="AE45">
        <f t="shared" si="2"/>
        <v>0</v>
      </c>
      <c r="AF45">
        <f t="shared" si="3"/>
        <v>0</v>
      </c>
      <c r="AG45">
        <f t="shared" si="4"/>
        <v>0</v>
      </c>
      <c r="AH45">
        <f t="shared" si="5"/>
        <v>0</v>
      </c>
      <c r="AI45">
        <f t="shared" si="6"/>
        <v>0</v>
      </c>
      <c r="AJ45">
        <f t="shared" si="7"/>
        <v>0</v>
      </c>
      <c r="AK45">
        <f t="shared" si="8"/>
        <v>0</v>
      </c>
      <c r="AL45">
        <f t="shared" si="9"/>
        <v>0</v>
      </c>
      <c r="AM45">
        <f t="shared" si="10"/>
        <v>0</v>
      </c>
      <c r="AN45">
        <f t="shared" si="11"/>
        <v>0</v>
      </c>
      <c r="AO45">
        <f t="shared" si="12"/>
        <v>0</v>
      </c>
      <c r="AP45">
        <f t="shared" si="13"/>
        <v>0</v>
      </c>
      <c r="AQ45">
        <f t="shared" si="14"/>
        <v>0</v>
      </c>
      <c r="AR45" s="4">
        <f t="shared" si="15"/>
        <v>0</v>
      </c>
    </row>
    <row r="46" spans="1:44" ht="13" x14ac:dyDescent="0.3">
      <c r="A46" s="5" t="str">
        <f t="shared" si="17"/>
        <v/>
      </c>
      <c r="B46" s="19" t="s">
        <v>22</v>
      </c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 t="str">
        <f t="shared" si="1"/>
        <v/>
      </c>
      <c r="AE46">
        <f t="shared" si="2"/>
        <v>0</v>
      </c>
      <c r="AF46">
        <f t="shared" si="3"/>
        <v>0</v>
      </c>
      <c r="AG46">
        <f t="shared" si="4"/>
        <v>0</v>
      </c>
      <c r="AH46">
        <f t="shared" si="5"/>
        <v>0</v>
      </c>
      <c r="AI46">
        <f t="shared" si="6"/>
        <v>0</v>
      </c>
      <c r="AJ46">
        <f t="shared" si="7"/>
        <v>0</v>
      </c>
      <c r="AK46">
        <f t="shared" si="8"/>
        <v>0</v>
      </c>
      <c r="AL46">
        <f t="shared" si="9"/>
        <v>0</v>
      </c>
      <c r="AM46">
        <f t="shared" si="10"/>
        <v>0</v>
      </c>
      <c r="AN46">
        <f t="shared" si="11"/>
        <v>0</v>
      </c>
      <c r="AO46">
        <f t="shared" si="12"/>
        <v>0</v>
      </c>
      <c r="AP46">
        <f t="shared" si="13"/>
        <v>0</v>
      </c>
      <c r="AQ46">
        <f t="shared" si="14"/>
        <v>0</v>
      </c>
      <c r="AR46" s="4">
        <f t="shared" si="15"/>
        <v>0</v>
      </c>
    </row>
    <row r="47" spans="1:44" ht="13" x14ac:dyDescent="0.3">
      <c r="A47" s="5" t="str">
        <f t="shared" si="17"/>
        <v/>
      </c>
      <c r="B47" s="19" t="s">
        <v>22</v>
      </c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 t="str">
        <f t="shared" si="1"/>
        <v/>
      </c>
      <c r="AE47">
        <f t="shared" si="2"/>
        <v>0</v>
      </c>
      <c r="AF47">
        <f t="shared" si="3"/>
        <v>0</v>
      </c>
      <c r="AG47">
        <f t="shared" si="4"/>
        <v>0</v>
      </c>
      <c r="AH47">
        <f t="shared" si="5"/>
        <v>0</v>
      </c>
      <c r="AI47">
        <f t="shared" si="6"/>
        <v>0</v>
      </c>
      <c r="AJ47">
        <f t="shared" si="7"/>
        <v>0</v>
      </c>
      <c r="AK47">
        <f t="shared" si="8"/>
        <v>0</v>
      </c>
      <c r="AL47">
        <f t="shared" si="9"/>
        <v>0</v>
      </c>
      <c r="AM47">
        <f t="shared" si="10"/>
        <v>0</v>
      </c>
      <c r="AN47">
        <f t="shared" si="11"/>
        <v>0</v>
      </c>
      <c r="AO47">
        <f t="shared" si="12"/>
        <v>0</v>
      </c>
      <c r="AP47">
        <f t="shared" si="13"/>
        <v>0</v>
      </c>
      <c r="AQ47">
        <f t="shared" si="14"/>
        <v>0</v>
      </c>
      <c r="AR47" s="4">
        <f t="shared" si="15"/>
        <v>0</v>
      </c>
    </row>
    <row r="48" spans="1:44" ht="13" x14ac:dyDescent="0.3">
      <c r="A48" s="5" t="str">
        <f t="shared" si="17"/>
        <v/>
      </c>
      <c r="B48" s="19" t="s">
        <v>22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 t="str">
        <f t="shared" si="1"/>
        <v/>
      </c>
      <c r="AE48">
        <f t="shared" si="2"/>
        <v>0</v>
      </c>
      <c r="AF48">
        <f t="shared" si="3"/>
        <v>0</v>
      </c>
      <c r="AG48">
        <f t="shared" si="4"/>
        <v>0</v>
      </c>
      <c r="AH48">
        <f t="shared" si="5"/>
        <v>0</v>
      </c>
      <c r="AI48">
        <f t="shared" si="6"/>
        <v>0</v>
      </c>
      <c r="AJ48">
        <f t="shared" si="7"/>
        <v>0</v>
      </c>
      <c r="AK48">
        <f t="shared" si="8"/>
        <v>0</v>
      </c>
      <c r="AL48">
        <f t="shared" si="9"/>
        <v>0</v>
      </c>
      <c r="AM48">
        <f t="shared" si="10"/>
        <v>0</v>
      </c>
      <c r="AN48">
        <f t="shared" si="11"/>
        <v>0</v>
      </c>
      <c r="AO48">
        <f t="shared" si="12"/>
        <v>0</v>
      </c>
      <c r="AP48">
        <f t="shared" si="13"/>
        <v>0</v>
      </c>
      <c r="AQ48">
        <f t="shared" si="14"/>
        <v>0</v>
      </c>
      <c r="AR48" s="4">
        <f t="shared" si="15"/>
        <v>0</v>
      </c>
    </row>
    <row r="49" spans="1:44" ht="13" x14ac:dyDescent="0.3">
      <c r="A49" s="5" t="str">
        <f t="shared" si="17"/>
        <v/>
      </c>
      <c r="B49" s="19" t="s">
        <v>22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 t="str">
        <f t="shared" si="1"/>
        <v/>
      </c>
      <c r="AE49">
        <f t="shared" si="2"/>
        <v>0</v>
      </c>
      <c r="AF49">
        <f t="shared" si="3"/>
        <v>0</v>
      </c>
      <c r="AG49">
        <f t="shared" si="4"/>
        <v>0</v>
      </c>
      <c r="AH49">
        <f t="shared" si="5"/>
        <v>0</v>
      </c>
      <c r="AI49">
        <f t="shared" si="6"/>
        <v>0</v>
      </c>
      <c r="AJ49">
        <f t="shared" si="7"/>
        <v>0</v>
      </c>
      <c r="AK49">
        <f t="shared" si="8"/>
        <v>0</v>
      </c>
      <c r="AL49">
        <f t="shared" si="9"/>
        <v>0</v>
      </c>
      <c r="AM49">
        <f t="shared" si="10"/>
        <v>0</v>
      </c>
      <c r="AN49">
        <f t="shared" si="11"/>
        <v>0</v>
      </c>
      <c r="AO49">
        <f t="shared" si="12"/>
        <v>0</v>
      </c>
      <c r="AP49">
        <f t="shared" si="13"/>
        <v>0</v>
      </c>
      <c r="AQ49">
        <f t="shared" si="14"/>
        <v>0</v>
      </c>
      <c r="AR49" s="4">
        <f t="shared" si="15"/>
        <v>0</v>
      </c>
    </row>
    <row r="50" spans="1:44" ht="13" x14ac:dyDescent="0.3">
      <c r="A50" s="5" t="str">
        <f t="shared" si="17"/>
        <v/>
      </c>
      <c r="B50" s="19" t="s">
        <v>22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 t="str">
        <f t="shared" si="1"/>
        <v/>
      </c>
      <c r="AE50">
        <f t="shared" si="2"/>
        <v>0</v>
      </c>
      <c r="AF50">
        <f t="shared" si="3"/>
        <v>0</v>
      </c>
      <c r="AG50">
        <f t="shared" si="4"/>
        <v>0</v>
      </c>
      <c r="AH50">
        <f t="shared" si="5"/>
        <v>0</v>
      </c>
      <c r="AI50">
        <f t="shared" si="6"/>
        <v>0</v>
      </c>
      <c r="AJ50">
        <f t="shared" si="7"/>
        <v>0</v>
      </c>
      <c r="AK50">
        <f t="shared" si="8"/>
        <v>0</v>
      </c>
      <c r="AL50">
        <f t="shared" si="9"/>
        <v>0</v>
      </c>
      <c r="AM50">
        <f t="shared" si="10"/>
        <v>0</v>
      </c>
      <c r="AN50">
        <f t="shared" si="11"/>
        <v>0</v>
      </c>
      <c r="AO50">
        <f t="shared" si="12"/>
        <v>0</v>
      </c>
      <c r="AP50">
        <f t="shared" si="13"/>
        <v>0</v>
      </c>
      <c r="AQ50">
        <f t="shared" si="14"/>
        <v>0</v>
      </c>
      <c r="AR50" s="4">
        <f t="shared" si="15"/>
        <v>0</v>
      </c>
    </row>
  </sheetData>
  <mergeCells count="2">
    <mergeCell ref="A1:C1"/>
    <mergeCell ref="AD1:AD2"/>
  </mergeCells>
  <printOptions horizontalCentered="1"/>
  <pageMargins left="0.11811023622047245" right="0.11811023622047245" top="0.98425196850393704" bottom="1.5354330708661419" header="0.51181102362204722" footer="0.51181102362204722"/>
  <pageSetup paperSize="9" orientation="portrait" horizontalDpi="300" verticalDpi="300" r:id="rId1"/>
  <headerFooter alignWithMargins="0">
    <oddHeader>&amp;C&amp;"Dutch809 BT,Vet en cursief"&amp;20Stand 1e periode maandagcompetitie 2003-2004</oddHeader>
    <oddFooter>&amp;L&amp;D&amp;C&amp;P van &amp;N&amp;RHerbert Clevis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Herfst</vt:lpstr>
      <vt:lpstr>Winter</vt:lpstr>
      <vt:lpstr>Lente</vt:lpstr>
    </vt:vector>
  </TitlesOfParts>
  <Company>Super de Boer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Clevis</dc:creator>
  <cp:lastModifiedBy>Windows-gebruiker</cp:lastModifiedBy>
  <cp:lastPrinted>2004-06-09T10:20:59Z</cp:lastPrinted>
  <dcterms:created xsi:type="dcterms:W3CDTF">2003-09-16T08:20:10Z</dcterms:created>
  <dcterms:modified xsi:type="dcterms:W3CDTF">2024-11-08T16:08:25Z</dcterms:modified>
</cp:coreProperties>
</file>